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EntrepreneurshipPromotion/Freigegebene Dokumente/Investment Grant Scheme MAFRD/4. WP4-Implementation of the grant scheme/4.3 Guidelines for applicants/LOT 2 - Guideline for applicant/2025-7-16-Final final draft/Albanian/"/>
    </mc:Choice>
  </mc:AlternateContent>
  <xr:revisionPtr revIDLastSave="73" documentId="8_{2F9C5619-4673-4372-924D-EB12C06C4D7F}" xr6:coauthVersionLast="47" xr6:coauthVersionMax="47" xr10:uidLastSave="{6D681377-CAAF-454C-AB2C-D55A8B9B4A1D}"/>
  <bookViews>
    <workbookView xWindow="28680" yWindow="-120" windowWidth="29040" windowHeight="15720" activeTab="3" xr2:uid="{12D4B50A-7E15-4CA2-B3C3-290B84FE7405}"/>
  </bookViews>
  <sheets>
    <sheet name="Shtojca 03a" sheetId="5" r:id="rId1"/>
    <sheet name="Shtojca 03b" sheetId="6" r:id="rId2"/>
    <sheet name="Shtojca 03c" sheetId="7" r:id="rId3"/>
    <sheet name="Shtojca 03d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8" l="1"/>
  <c r="I10" i="8"/>
  <c r="H10" i="8"/>
  <c r="E10" i="8"/>
  <c r="K10" i="8" s="1"/>
  <c r="J9" i="8"/>
  <c r="I9" i="8"/>
  <c r="H9" i="8"/>
  <c r="E9" i="8"/>
  <c r="J8" i="8"/>
  <c r="I8" i="8"/>
  <c r="H8" i="8"/>
  <c r="E8" i="8"/>
  <c r="J7" i="8"/>
  <c r="I7" i="8"/>
  <c r="H7" i="8"/>
  <c r="E7" i="8"/>
  <c r="J6" i="8"/>
  <c r="I6" i="8"/>
  <c r="H6" i="8"/>
  <c r="K6" i="8" s="1"/>
  <c r="L6" i="8" s="1"/>
  <c r="E6" i="8"/>
  <c r="G5" i="7"/>
  <c r="F5" i="7"/>
  <c r="E5" i="7"/>
  <c r="D5" i="7"/>
  <c r="C5" i="7"/>
  <c r="D149" i="6"/>
  <c r="E149" i="6"/>
  <c r="E155" i="6" s="1"/>
  <c r="F149" i="6"/>
  <c r="G149" i="6"/>
  <c r="H149" i="6"/>
  <c r="I149" i="6"/>
  <c r="I155" i="6" s="1"/>
  <c r="J149" i="6"/>
  <c r="J155" i="6" s="1"/>
  <c r="K149" i="6"/>
  <c r="L149" i="6"/>
  <c r="M149" i="6"/>
  <c r="N149" i="6"/>
  <c r="C149" i="6"/>
  <c r="D118" i="6"/>
  <c r="E118" i="6"/>
  <c r="F118" i="6"/>
  <c r="G118" i="6"/>
  <c r="H118" i="6"/>
  <c r="I118" i="6"/>
  <c r="I124" i="6" s="1"/>
  <c r="J118" i="6"/>
  <c r="J124" i="6" s="1"/>
  <c r="K118" i="6"/>
  <c r="L118" i="6"/>
  <c r="M118" i="6"/>
  <c r="N118" i="6"/>
  <c r="C118" i="6"/>
  <c r="D87" i="6"/>
  <c r="E87" i="6"/>
  <c r="F87" i="6"/>
  <c r="G87" i="6"/>
  <c r="H87" i="6"/>
  <c r="I87" i="6"/>
  <c r="I93" i="6" s="1"/>
  <c r="J87" i="6"/>
  <c r="K87" i="6"/>
  <c r="L87" i="6"/>
  <c r="M87" i="6"/>
  <c r="N87" i="6"/>
  <c r="C87" i="6"/>
  <c r="D56" i="6"/>
  <c r="E56" i="6"/>
  <c r="F56" i="6"/>
  <c r="G56" i="6"/>
  <c r="H56" i="6"/>
  <c r="I56" i="6"/>
  <c r="J56" i="6"/>
  <c r="K56" i="6"/>
  <c r="L56" i="6"/>
  <c r="M56" i="6"/>
  <c r="N56" i="6"/>
  <c r="C56" i="6"/>
  <c r="E25" i="6"/>
  <c r="F25" i="6"/>
  <c r="G25" i="6"/>
  <c r="H25" i="6"/>
  <c r="I25" i="6"/>
  <c r="J25" i="6"/>
  <c r="K25" i="6"/>
  <c r="L25" i="6"/>
  <c r="M25" i="6"/>
  <c r="N25" i="6"/>
  <c r="D25" i="6"/>
  <c r="C25" i="6"/>
  <c r="M155" i="6"/>
  <c r="G155" i="6"/>
  <c r="N154" i="6"/>
  <c r="M154" i="6"/>
  <c r="L154" i="6"/>
  <c r="K154" i="6"/>
  <c r="J154" i="6"/>
  <c r="I154" i="6"/>
  <c r="H154" i="6"/>
  <c r="G154" i="6"/>
  <c r="F154" i="6"/>
  <c r="E154" i="6"/>
  <c r="D154" i="6"/>
  <c r="D155" i="6" s="1"/>
  <c r="C154" i="6"/>
  <c r="C155" i="6" s="1"/>
  <c r="O153" i="6"/>
  <c r="O152" i="6"/>
  <c r="O151" i="6"/>
  <c r="K155" i="6"/>
  <c r="F155" i="6"/>
  <c r="O148" i="6"/>
  <c r="O147" i="6"/>
  <c r="O146" i="6"/>
  <c r="O145" i="6"/>
  <c r="O144" i="6"/>
  <c r="O143" i="6"/>
  <c r="O142" i="6"/>
  <c r="O141" i="6"/>
  <c r="O140" i="6"/>
  <c r="O139" i="6"/>
  <c r="O138" i="6"/>
  <c r="O137" i="6"/>
  <c r="O136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134" i="6" s="1"/>
  <c r="O132" i="6"/>
  <c r="O131" i="6"/>
  <c r="O130" i="6"/>
  <c r="F124" i="6"/>
  <c r="N123" i="6"/>
  <c r="M123" i="6"/>
  <c r="M124" i="6" s="1"/>
  <c r="L123" i="6"/>
  <c r="K123" i="6"/>
  <c r="J123" i="6"/>
  <c r="I123" i="6"/>
  <c r="H123" i="6"/>
  <c r="G123" i="6"/>
  <c r="G124" i="6" s="1"/>
  <c r="F123" i="6"/>
  <c r="E123" i="6"/>
  <c r="D123" i="6"/>
  <c r="D124" i="6" s="1"/>
  <c r="C123" i="6"/>
  <c r="O122" i="6"/>
  <c r="O121" i="6"/>
  <c r="O120" i="6"/>
  <c r="N124" i="6"/>
  <c r="H124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C103" i="6" s="1"/>
  <c r="O101" i="6"/>
  <c r="O100" i="6"/>
  <c r="O99" i="6"/>
  <c r="N93" i="6"/>
  <c r="N92" i="6"/>
  <c r="M92" i="6"/>
  <c r="M93" i="6" s="1"/>
  <c r="L92" i="6"/>
  <c r="L93" i="6" s="1"/>
  <c r="K92" i="6"/>
  <c r="J92" i="6"/>
  <c r="I92" i="6"/>
  <c r="H92" i="6"/>
  <c r="G92" i="6"/>
  <c r="F92" i="6"/>
  <c r="F93" i="6" s="1"/>
  <c r="E92" i="6"/>
  <c r="D92" i="6"/>
  <c r="C92" i="6"/>
  <c r="O91" i="6"/>
  <c r="O90" i="6"/>
  <c r="O89" i="6"/>
  <c r="J93" i="6"/>
  <c r="H93" i="6"/>
  <c r="G93" i="6"/>
  <c r="D93" i="6"/>
  <c r="O87" i="6"/>
  <c r="E8" i="7" s="1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N71" i="6"/>
  <c r="M71" i="6"/>
  <c r="L71" i="6"/>
  <c r="K71" i="6"/>
  <c r="J71" i="6"/>
  <c r="I71" i="6"/>
  <c r="H71" i="6"/>
  <c r="G71" i="6"/>
  <c r="F71" i="6"/>
  <c r="E71" i="6"/>
  <c r="D71" i="6"/>
  <c r="C71" i="6"/>
  <c r="C72" i="6" s="1"/>
  <c r="O70" i="6"/>
  <c r="O69" i="6"/>
  <c r="O68" i="6"/>
  <c r="J62" i="6"/>
  <c r="N61" i="6"/>
  <c r="M61" i="6"/>
  <c r="L61" i="6"/>
  <c r="K61" i="6"/>
  <c r="J61" i="6"/>
  <c r="I61" i="6"/>
  <c r="I62" i="6" s="1"/>
  <c r="H61" i="6"/>
  <c r="G61" i="6"/>
  <c r="F61" i="6"/>
  <c r="E61" i="6"/>
  <c r="D61" i="6"/>
  <c r="D62" i="6" s="1"/>
  <c r="C61" i="6"/>
  <c r="C62" i="6" s="1"/>
  <c r="O60" i="6"/>
  <c r="O59" i="6"/>
  <c r="O58" i="6"/>
  <c r="N62" i="6"/>
  <c r="H62" i="6"/>
  <c r="G62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N40" i="6"/>
  <c r="M40" i="6"/>
  <c r="L40" i="6"/>
  <c r="K40" i="6"/>
  <c r="J40" i="6"/>
  <c r="I40" i="6"/>
  <c r="H40" i="6"/>
  <c r="G40" i="6"/>
  <c r="F40" i="6"/>
  <c r="E40" i="6"/>
  <c r="D40" i="6"/>
  <c r="C40" i="6"/>
  <c r="C41" i="6" s="1"/>
  <c r="O39" i="6"/>
  <c r="O38" i="6"/>
  <c r="O37" i="6"/>
  <c r="N30" i="6"/>
  <c r="M30" i="6"/>
  <c r="L30" i="6"/>
  <c r="L31" i="6" s="1"/>
  <c r="K30" i="6"/>
  <c r="J30" i="6"/>
  <c r="J31" i="6" s="1"/>
  <c r="I30" i="6"/>
  <c r="H30" i="6"/>
  <c r="G30" i="6"/>
  <c r="F30" i="6"/>
  <c r="F31" i="6" s="1"/>
  <c r="E30" i="6"/>
  <c r="D30" i="6"/>
  <c r="D31" i="6" s="1"/>
  <c r="C30" i="6"/>
  <c r="O29" i="6"/>
  <c r="O28" i="6"/>
  <c r="O27" i="6"/>
  <c r="E31" i="6"/>
  <c r="O25" i="6"/>
  <c r="C8" i="7" s="1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N9" i="6"/>
  <c r="M9" i="6"/>
  <c r="L9" i="6"/>
  <c r="K9" i="6"/>
  <c r="J9" i="6"/>
  <c r="I9" i="6"/>
  <c r="H9" i="6"/>
  <c r="G9" i="6"/>
  <c r="F9" i="6"/>
  <c r="E9" i="6"/>
  <c r="D9" i="6"/>
  <c r="C9" i="6"/>
  <c r="O8" i="6"/>
  <c r="O7" i="6"/>
  <c r="O6" i="6"/>
  <c r="K7" i="8" l="1"/>
  <c r="K9" i="8"/>
  <c r="K8" i="8"/>
  <c r="O9" i="6"/>
  <c r="C6" i="7" s="1"/>
  <c r="H6" i="7" s="1"/>
  <c r="C10" i="6"/>
  <c r="I31" i="6"/>
  <c r="O92" i="6"/>
  <c r="E9" i="7" s="1"/>
  <c r="E10" i="7" s="1"/>
  <c r="H31" i="6"/>
  <c r="O123" i="6"/>
  <c r="F9" i="7" s="1"/>
  <c r="O154" i="6"/>
  <c r="G9" i="7" s="1"/>
  <c r="G31" i="6"/>
  <c r="F62" i="6"/>
  <c r="E93" i="6"/>
  <c r="O118" i="6"/>
  <c r="F8" i="7" s="1"/>
  <c r="C124" i="6"/>
  <c r="N155" i="6"/>
  <c r="E124" i="6"/>
  <c r="N31" i="6"/>
  <c r="M62" i="6"/>
  <c r="M31" i="6"/>
  <c r="L62" i="6"/>
  <c r="L124" i="6"/>
  <c r="L155" i="6"/>
  <c r="O61" i="6"/>
  <c r="D9" i="7" s="1"/>
  <c r="K93" i="6"/>
  <c r="K124" i="6"/>
  <c r="N6" i="8"/>
  <c r="L7" i="8"/>
  <c r="H155" i="6"/>
  <c r="E62" i="6"/>
  <c r="K62" i="6"/>
  <c r="K31" i="6"/>
  <c r="C31" i="6"/>
  <c r="C32" i="6" s="1"/>
  <c r="D4" i="6" s="1"/>
  <c r="C63" i="6"/>
  <c r="D35" i="6" s="1"/>
  <c r="O62" i="6"/>
  <c r="O155" i="6"/>
  <c r="O31" i="6"/>
  <c r="O124" i="6"/>
  <c r="O56" i="6"/>
  <c r="D8" i="7" s="1"/>
  <c r="H8" i="7" s="1"/>
  <c r="C156" i="6"/>
  <c r="D128" i="6" s="1"/>
  <c r="C93" i="6"/>
  <c r="C125" i="6"/>
  <c r="D97" i="6" s="1"/>
  <c r="O30" i="6"/>
  <c r="C9" i="7" s="1"/>
  <c r="O133" i="6"/>
  <c r="G6" i="7" s="1"/>
  <c r="O102" i="6"/>
  <c r="F6" i="7" s="1"/>
  <c r="O71" i="6"/>
  <c r="E6" i="7" s="1"/>
  <c r="O40" i="6"/>
  <c r="D6" i="7" s="1"/>
  <c r="O149" i="6"/>
  <c r="G8" i="7" s="1"/>
  <c r="F10" i="7" l="1"/>
  <c r="D10" i="7"/>
  <c r="C7" i="7"/>
  <c r="G10" i="7"/>
  <c r="H9" i="7"/>
  <c r="C10" i="7"/>
  <c r="L8" i="8"/>
  <c r="N7" i="8"/>
  <c r="H10" i="7"/>
  <c r="C11" i="7"/>
  <c r="D7" i="7" s="1"/>
  <c r="D32" i="6"/>
  <c r="E4" i="6" s="1"/>
  <c r="D10" i="6"/>
  <c r="D41" i="6"/>
  <c r="D63" i="6"/>
  <c r="E35" i="6" s="1"/>
  <c r="D103" i="6"/>
  <c r="D125" i="6"/>
  <c r="E97" i="6" s="1"/>
  <c r="C94" i="6"/>
  <c r="D66" i="6" s="1"/>
  <c r="O93" i="6"/>
  <c r="D134" i="6"/>
  <c r="D156" i="6"/>
  <c r="E128" i="6" s="1"/>
  <c r="N8" i="8" l="1"/>
  <c r="L9" i="8"/>
  <c r="D11" i="7"/>
  <c r="E7" i="7" s="1"/>
  <c r="D72" i="6"/>
  <c r="D94" i="6"/>
  <c r="E66" i="6" s="1"/>
  <c r="E41" i="6"/>
  <c r="E63" i="6"/>
  <c r="F35" i="6" s="1"/>
  <c r="E134" i="6"/>
  <c r="E156" i="6"/>
  <c r="F128" i="6" s="1"/>
  <c r="E103" i="6"/>
  <c r="E125" i="6"/>
  <c r="F97" i="6" s="1"/>
  <c r="E10" i="6"/>
  <c r="E32" i="6"/>
  <c r="F4" i="6" s="1"/>
  <c r="L10" i="8" l="1"/>
  <c r="N10" i="8" s="1"/>
  <c r="N9" i="8"/>
  <c r="E11" i="7"/>
  <c r="F7" i="7" s="1"/>
  <c r="F134" i="6"/>
  <c r="F156" i="6"/>
  <c r="G128" i="6" s="1"/>
  <c r="F41" i="6"/>
  <c r="F63" i="6"/>
  <c r="G35" i="6" s="1"/>
  <c r="F103" i="6"/>
  <c r="F125" i="6"/>
  <c r="G97" i="6" s="1"/>
  <c r="E72" i="6"/>
  <c r="E94" i="6"/>
  <c r="F66" i="6" s="1"/>
  <c r="F10" i="6"/>
  <c r="F32" i="6"/>
  <c r="G4" i="6" s="1"/>
  <c r="F11" i="7" l="1"/>
  <c r="G11" i="7" s="1"/>
  <c r="G134" i="6"/>
  <c r="G156" i="6"/>
  <c r="H128" i="6" s="1"/>
  <c r="F72" i="6"/>
  <c r="F94" i="6"/>
  <c r="G66" i="6" s="1"/>
  <c r="G103" i="6"/>
  <c r="G125" i="6"/>
  <c r="H97" i="6" s="1"/>
  <c r="G41" i="6"/>
  <c r="G63" i="6"/>
  <c r="H35" i="6" s="1"/>
  <c r="G32" i="6"/>
  <c r="H4" i="6" s="1"/>
  <c r="G10" i="6"/>
  <c r="G7" i="7" l="1"/>
  <c r="H10" i="6"/>
  <c r="H32" i="6"/>
  <c r="I4" i="6" s="1"/>
  <c r="H134" i="6"/>
  <c r="H156" i="6"/>
  <c r="I128" i="6" s="1"/>
  <c r="H63" i="6"/>
  <c r="I35" i="6" s="1"/>
  <c r="H41" i="6"/>
  <c r="H103" i="6"/>
  <c r="H125" i="6"/>
  <c r="I97" i="6" s="1"/>
  <c r="G72" i="6"/>
  <c r="G94" i="6"/>
  <c r="H66" i="6" s="1"/>
  <c r="I103" i="6" l="1"/>
  <c r="I125" i="6"/>
  <c r="J97" i="6" s="1"/>
  <c r="I63" i="6"/>
  <c r="J35" i="6" s="1"/>
  <c r="I41" i="6"/>
  <c r="I134" i="6"/>
  <c r="I156" i="6"/>
  <c r="J128" i="6" s="1"/>
  <c r="H72" i="6"/>
  <c r="H94" i="6"/>
  <c r="I66" i="6" s="1"/>
  <c r="I32" i="6"/>
  <c r="J4" i="6" s="1"/>
  <c r="I10" i="6"/>
  <c r="J32" i="6" l="1"/>
  <c r="K4" i="6" s="1"/>
  <c r="J10" i="6"/>
  <c r="I94" i="6"/>
  <c r="J66" i="6" s="1"/>
  <c r="I72" i="6"/>
  <c r="J134" i="6"/>
  <c r="J156" i="6"/>
  <c r="K128" i="6" s="1"/>
  <c r="J63" i="6"/>
  <c r="K35" i="6" s="1"/>
  <c r="J41" i="6"/>
  <c r="J125" i="6"/>
  <c r="K97" i="6" s="1"/>
  <c r="J103" i="6"/>
  <c r="K63" i="6" l="1"/>
  <c r="L35" i="6" s="1"/>
  <c r="K41" i="6"/>
  <c r="J94" i="6"/>
  <c r="K66" i="6" s="1"/>
  <c r="J72" i="6"/>
  <c r="K10" i="6"/>
  <c r="K32" i="6"/>
  <c r="L4" i="6" s="1"/>
  <c r="K125" i="6"/>
  <c r="L97" i="6" s="1"/>
  <c r="K103" i="6"/>
  <c r="K156" i="6"/>
  <c r="L128" i="6" s="1"/>
  <c r="K134" i="6"/>
  <c r="L41" i="6" l="1"/>
  <c r="L63" i="6"/>
  <c r="M35" i="6" s="1"/>
  <c r="L156" i="6"/>
  <c r="M128" i="6" s="1"/>
  <c r="L134" i="6"/>
  <c r="L125" i="6"/>
  <c r="M97" i="6" s="1"/>
  <c r="L103" i="6"/>
  <c r="L10" i="6"/>
  <c r="L32" i="6"/>
  <c r="M4" i="6" s="1"/>
  <c r="K94" i="6"/>
  <c r="L66" i="6" s="1"/>
  <c r="K72" i="6"/>
  <c r="L94" i="6" l="1"/>
  <c r="M66" i="6" s="1"/>
  <c r="L72" i="6"/>
  <c r="M10" i="6"/>
  <c r="M32" i="6"/>
  <c r="N4" i="6" s="1"/>
  <c r="M156" i="6"/>
  <c r="N128" i="6" s="1"/>
  <c r="M134" i="6"/>
  <c r="M125" i="6"/>
  <c r="N97" i="6" s="1"/>
  <c r="M103" i="6"/>
  <c r="M41" i="6"/>
  <c r="M63" i="6"/>
  <c r="N35" i="6" s="1"/>
  <c r="M72" i="6" l="1"/>
  <c r="M94" i="6"/>
  <c r="N66" i="6" s="1"/>
  <c r="N156" i="6"/>
  <c r="N134" i="6"/>
  <c r="O134" i="6" s="1"/>
  <c r="N41" i="6"/>
  <c r="O41" i="6" s="1"/>
  <c r="N63" i="6"/>
  <c r="N103" i="6"/>
  <c r="O103" i="6" s="1"/>
  <c r="N125" i="6"/>
  <c r="N10" i="6"/>
  <c r="O10" i="6" s="1"/>
  <c r="N32" i="6"/>
  <c r="N72" i="6" l="1"/>
  <c r="O72" i="6" s="1"/>
  <c r="N94" i="6"/>
  <c r="G31" i="5" l="1"/>
  <c r="G30" i="5"/>
  <c r="G29" i="5"/>
  <c r="G26" i="5"/>
  <c r="G25" i="5"/>
  <c r="G24" i="5"/>
  <c r="G21" i="5"/>
  <c r="G20" i="5"/>
  <c r="G19" i="5"/>
  <c r="G12" i="5"/>
  <c r="G11" i="5"/>
  <c r="G10" i="5"/>
  <c r="G9" i="5"/>
  <c r="G27" i="5" l="1"/>
  <c r="G13" i="5"/>
  <c r="G14" i="5" s="1"/>
  <c r="G32" i="5"/>
  <c r="G22" i="5"/>
  <c r="G33" i="5" l="1"/>
  <c r="G34" i="5"/>
</calcChain>
</file>

<file path=xl/sharedStrings.xml><?xml version="1.0" encoding="utf-8"?>
<sst xmlns="http://schemas.openxmlformats.org/spreadsheetml/2006/main" count="292" uniqueCount="114">
  <si>
    <t>Nr.</t>
  </si>
  <si>
    <t>Lloji i investimit</t>
  </si>
  <si>
    <t>Njësia (copë)</t>
  </si>
  <si>
    <t xml:space="preserve">Sasia </t>
  </si>
  <si>
    <t>Çmimi për njësi pa TVSH</t>
  </si>
  <si>
    <t xml:space="preserve">Shuma e kërkuar si grant </t>
  </si>
  <si>
    <t>Viti 1</t>
  </si>
  <si>
    <t>Viti 2</t>
  </si>
  <si>
    <t>Viti 3</t>
  </si>
  <si>
    <t>Viti 4</t>
  </si>
  <si>
    <t>Viti 5</t>
  </si>
  <si>
    <t>Totali i të hyrave</t>
  </si>
  <si>
    <t>Totali i të dalave</t>
  </si>
  <si>
    <t>Totali i parasë (para shpenzimeve)</t>
  </si>
  <si>
    <t>Vlerësim: Rrjedha e parasë duhet të jetë pozitive në vitin e 5-të të zbatimit të projektit</t>
  </si>
  <si>
    <t>piece</t>
  </si>
  <si>
    <t>Material</t>
  </si>
  <si>
    <r>
      <t>m</t>
    </r>
    <r>
      <rPr>
        <sz val="11"/>
        <color theme="0" tint="-0.34998626667073579"/>
        <rFont val="Arial"/>
        <family val="2"/>
      </rPr>
      <t>²</t>
    </r>
  </si>
  <si>
    <r>
      <t>Shtojca 03a: Lista e investimeve t</t>
    </r>
    <r>
      <rPr>
        <b/>
        <sz val="15"/>
        <color rgb="FF5F8B4C"/>
        <rFont val="Aptos Narrow"/>
        <family val="2"/>
      </rPr>
      <t>ë</t>
    </r>
    <r>
      <rPr>
        <b/>
        <sz val="15"/>
        <color rgb="FF5F8B4C"/>
        <rFont val="Arial"/>
        <family val="2"/>
      </rPr>
      <t xml:space="preserve"> nevojshme</t>
    </r>
  </si>
  <si>
    <t>Plotësoni vetëm hapësirat bosh pa ngjyrë</t>
  </si>
  <si>
    <t>Pajisjet</t>
  </si>
  <si>
    <t>Shuma e përgjithshme e kërkuar si grant (1):</t>
  </si>
  <si>
    <t>Ndërtim - kontribut vetanak</t>
  </si>
  <si>
    <t>Marketing - kontribut vetanak</t>
  </si>
  <si>
    <t>Pajisjet - kontributi vetanak</t>
  </si>
  <si>
    <t>Shuma e përgjithshme për pajisje:</t>
  </si>
  <si>
    <t>Shuma e përgjithshme për pajisje - kontributi vetanak (2):</t>
  </si>
  <si>
    <t>Shuma e përgjithshme për ndërtim - kontributi vetanak (3):</t>
  </si>
  <si>
    <t>Pune</t>
  </si>
  <si>
    <t>dite pune</t>
  </si>
  <si>
    <t>cope</t>
  </si>
  <si>
    <t>Shuma si kontribut vetanak i përfituesit</t>
  </si>
  <si>
    <t xml:space="preserve">Shuma e përgjithshme si kontribut vetanak i përfituesit: (2+3+4): </t>
  </si>
  <si>
    <t xml:space="preserve">Mund të shtohen rreshta shtesë. </t>
  </si>
  <si>
    <t>Jan</t>
  </si>
  <si>
    <t>Plotësimi nuk kërkohet në këtë tabelë.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</si>
  <si>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</si>
  <si>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</si>
  <si>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</si>
  <si>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</si>
  <si>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</si>
  <si>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</si>
  <si>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</si>
  <si>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</si>
  <si>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</si>
  <si>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</si>
  <si>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</si>
  <si>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Viti 1 gjithsej</t>
  </si>
  <si>
    <r>
      <rPr>
        <sz val="11"/>
        <color theme="1"/>
        <rFont val="Arial"/>
        <family val="2"/>
      </rPr>
      <t>Totali i parave të gatshme në dispozicion</t>
    </r>
    <r>
      <rPr>
        <b/>
        <sz val="11"/>
        <color rgb="FF000000"/>
        <rFont val="Arial"/>
        <family val="2"/>
      </rPr>
      <t>: FILLIMI i muajit</t>
    </r>
  </si>
  <si>
    <t>Faturat e parave të gatshme (Cash IN)</t>
  </si>
  <si>
    <t>Paratë nga shitjet</t>
  </si>
  <si>
    <t>Donatorë, Grante</t>
  </si>
  <si>
    <t>Kredi, para të tjera të gatshme IN</t>
  </si>
  <si>
    <t>Totali i parave të gatshme të futura</t>
  </si>
  <si>
    <t>Totali i parave të gatshme (para tërheqjes së parave të gatshme)</t>
  </si>
  <si>
    <t>Kostot operative (Tërheqje parash)</t>
  </si>
  <si>
    <t>Kostot e lëndës së parë</t>
  </si>
  <si>
    <t>Kostot e paketimit</t>
  </si>
  <si>
    <t>Qiraja dhe shërbimet</t>
  </si>
  <si>
    <t>Marketingu dhe reklamimi</t>
  </si>
  <si>
    <t>Kostot e komunikimit</t>
  </si>
  <si>
    <t>Furnizime zyre</t>
  </si>
  <si>
    <t>Riparim dhe mirëmbajtje</t>
  </si>
  <si>
    <t>Primet e sigurimit</t>
  </si>
  <si>
    <t>Tarifat e kontabilitetit dhe ato ligjore</t>
  </si>
  <si>
    <t>Shpenzimet e udhëtimit dhe të automjetit</t>
  </si>
  <si>
    <t>Tarifat bankare</t>
  </si>
  <si>
    <t>Kosto të tjera</t>
  </si>
  <si>
    <t>TOTALI i kostove operative</t>
  </si>
  <si>
    <t>Kostot e investimit</t>
  </si>
  <si>
    <t>Pagesa e kredisë</t>
  </si>
  <si>
    <t xml:space="preserve"> Blerje kapitali</t>
  </si>
  <si>
    <t>Të tjerë</t>
  </si>
  <si>
    <t>TOTALI I KOSTOS SË INVESTIMIT</t>
  </si>
  <si>
    <t>Kostot totale të arkëtueshme</t>
  </si>
  <si>
    <r>
      <t xml:space="preserve"> Totali i parave të gatshme në dispozicion:</t>
    </r>
    <r>
      <rPr>
        <b/>
        <sz val="11"/>
        <color rgb="FF000000"/>
        <rFont val="Arial"/>
        <family val="2"/>
      </rPr>
      <t>FUNDI i muajit</t>
    </r>
  </si>
  <si>
    <t>Viti 2 gjithsej</t>
  </si>
  <si>
    <t>Viti 3 gjithsej</t>
  </si>
  <si>
    <t>Gjithsej viti 4</t>
  </si>
  <si>
    <t>Viti Gjithsej 5</t>
  </si>
  <si>
    <t>Shuma e përgjithshme e parave në dispozicion:   FILLIMI i vitit</t>
  </si>
  <si>
    <t>Shuma e përgjithshme e parave në dispozicion:    FUNDI i vitit</t>
  </si>
  <si>
    <t>Viti  2</t>
  </si>
  <si>
    <t>Viti  3</t>
  </si>
  <si>
    <t>Viti  4</t>
  </si>
  <si>
    <t>Viti  5</t>
  </si>
  <si>
    <t>Totali i kostove operative</t>
  </si>
  <si>
    <t>Totali i kostove të investimit</t>
  </si>
  <si>
    <t>Shtojca 03c: Pasqyrë e rrjedhës së parasë për projektin në EUR</t>
  </si>
  <si>
    <t>Vitet</t>
  </si>
  <si>
    <t>Vit 2</t>
  </si>
  <si>
    <t>Vit 3</t>
  </si>
  <si>
    <t xml:space="preserve">Vlera totale e shpenzimeve të prodhimit </t>
  </si>
  <si>
    <t xml:space="preserve">Vlera totale e të hyrave </t>
  </si>
  <si>
    <t>Profiti</t>
  </si>
  <si>
    <t>Profiti shtesë</t>
  </si>
  <si>
    <t xml:space="preserve">Profiti shtesë (pasqyrë kumulative) </t>
  </si>
  <si>
    <t>Vlera e kontributit vetanakme  (euro)</t>
  </si>
  <si>
    <t>Kthimi i Investimit(KI)</t>
  </si>
  <si>
    <r>
      <t>Shtojca 03d: Kalkulimi i Kthimit t</t>
    </r>
    <r>
      <rPr>
        <b/>
        <sz val="15"/>
        <color rgb="FF5E8C4C"/>
        <rFont val="Aptos Narrow"/>
        <family val="2"/>
      </rPr>
      <t>ë</t>
    </r>
    <r>
      <rPr>
        <b/>
        <sz val="15"/>
        <color rgb="FF5E8C4C"/>
        <rFont val="Arial"/>
        <family val="2"/>
      </rPr>
      <t xml:space="preserve"> Investimit - KI</t>
    </r>
  </si>
  <si>
    <t xml:space="preserve">Kthimi i investimit duhet të jetë pozitiv të paktën në vitin e 5-të. </t>
  </si>
  <si>
    <t>Parashikimi pa implementimin e projektit investiv (euro)</t>
  </si>
  <si>
    <t>Parashikimi nëse implementohet projekti  investiv (euro)</t>
  </si>
  <si>
    <t>Dallimi si rezultat i implementimit të projektit investiv  (euro)</t>
  </si>
  <si>
    <t>Gjithsej projekt</t>
  </si>
  <si>
    <t>Shtojca 03b: Llogaritja e rrjedhjes së parave të gatshme në EUR</t>
  </si>
  <si>
    <t>Çmimi i përgjithshëm pa TVSH (3*4)</t>
  </si>
  <si>
    <t xml:space="preserve">Ju lutemi plotësoni tabelën e mëposhtme duke paraqitur në detaje linjat buxhetore dhe shpenzimet e pranueshme të investimit (informatat e plotësuara janë shembuj). </t>
  </si>
  <si>
    <t>Shuma e përgjithshme për marketing - kontributi vetanak 4):</t>
  </si>
  <si>
    <t>Shpenzimet e përgjithshme të investimit në projekt (1+2+3+4):</t>
  </si>
  <si>
    <t xml:space="preserve"> Dallimi në të hyra</t>
  </si>
  <si>
    <t xml:space="preserve">Dallimi në shpenzime </t>
  </si>
  <si>
    <t>Blerje kapitali</t>
  </si>
  <si>
    <t>Shpenzimet e pagave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</si>
</sst>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5"/>
      <color rgb="FF5F8B4C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b/>
      <sz val="15"/>
      <color rgb="FF5F8B4C"/>
      <name val="Aptos Narrow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</font>
    <font>
      <b/>
      <sz val="15"/>
      <color rgb="FF5E8C4C"/>
      <name val="Arial"/>
      <family val="2"/>
    </font>
    <font>
      <b/>
      <sz val="15"/>
      <color rgb="FF5E8C4C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24828"/>
        <bgColor indexed="64"/>
      </patternFill>
    </fill>
    <fill>
      <patternFill patternType="solid">
        <fgColor rgb="FF5F8B4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4828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5C696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5F8B4C"/>
        <bgColor rgb="FF000000"/>
      </patternFill>
    </fill>
    <fill>
      <patternFill patternType="solid">
        <fgColor rgb="FF8EB77B"/>
        <bgColor indexed="64"/>
      </patternFill>
    </fill>
    <fill>
      <patternFill patternType="solid">
        <fgColor rgb="FF466638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7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0" fontId="10" fillId="0" borderId="1" xfId="0" applyFont="1" applyBorder="1" applyProtection="1"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4" fontId="10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center"/>
      <protection locked="0"/>
    </xf>
    <xf numFmtId="4" fontId="11" fillId="0" borderId="1" xfId="0" applyNumberFormat="1" applyFont="1" applyBorder="1" applyAlignment="1" applyProtection="1">
      <alignment horizontal="right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0" fontId="15" fillId="8" borderId="4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 wrapText="1"/>
    </xf>
    <xf numFmtId="0" fontId="16" fillId="9" borderId="32" xfId="0" applyFont="1" applyFill="1" applyBorder="1" applyAlignment="1">
      <alignment wrapText="1"/>
    </xf>
    <xf numFmtId="0" fontId="1" fillId="9" borderId="1" xfId="0" applyFont="1" applyFill="1" applyBorder="1"/>
    <xf numFmtId="0" fontId="1" fillId="9" borderId="14" xfId="0" applyFont="1" applyFill="1" applyBorder="1"/>
    <xf numFmtId="0" fontId="1" fillId="7" borderId="14" xfId="0" applyFont="1" applyFill="1" applyBorder="1"/>
    <xf numFmtId="0" fontId="1" fillId="11" borderId="1" xfId="0" applyFont="1" applyFill="1" applyBorder="1"/>
    <xf numFmtId="0" fontId="1" fillId="11" borderId="14" xfId="0" applyFont="1" applyFill="1" applyBorder="1"/>
    <xf numFmtId="0" fontId="1" fillId="7" borderId="32" xfId="0" applyFont="1" applyFill="1" applyBorder="1" applyAlignment="1">
      <alignment horizontal="left" wrapText="1"/>
    </xf>
    <xf numFmtId="0" fontId="1" fillId="7" borderId="1" xfId="0" applyFont="1" applyFill="1" applyBorder="1"/>
    <xf numFmtId="0" fontId="1" fillId="12" borderId="38" xfId="0" applyFont="1" applyFill="1" applyBorder="1" applyAlignment="1">
      <alignment wrapText="1"/>
    </xf>
    <xf numFmtId="0" fontId="1" fillId="9" borderId="2" xfId="0" applyFont="1" applyFill="1" applyBorder="1"/>
    <xf numFmtId="0" fontId="8" fillId="9" borderId="23" xfId="0" applyFont="1" applyFill="1" applyBorder="1"/>
    <xf numFmtId="0" fontId="2" fillId="0" borderId="0" xfId="0" applyFont="1"/>
    <xf numFmtId="0" fontId="0" fillId="0" borderId="0" xfId="0" applyAlignment="1">
      <alignment wrapText="1"/>
    </xf>
    <xf numFmtId="0" fontId="5" fillId="8" borderId="37" xfId="0" applyFont="1" applyFill="1" applyBorder="1" applyAlignment="1">
      <alignment wrapText="1"/>
    </xf>
    <xf numFmtId="0" fontId="1" fillId="7" borderId="32" xfId="0" applyFont="1" applyFill="1" applyBorder="1" applyAlignment="1">
      <alignment wrapText="1"/>
    </xf>
    <xf numFmtId="0" fontId="16" fillId="11" borderId="32" xfId="0" applyFont="1" applyFill="1" applyBorder="1" applyAlignment="1">
      <alignment wrapText="1"/>
    </xf>
    <xf numFmtId="0" fontId="16" fillId="12" borderId="32" xfId="0" applyFont="1" applyFill="1" applyBorder="1" applyAlignment="1">
      <alignment wrapText="1"/>
    </xf>
    <xf numFmtId="0" fontId="1" fillId="0" borderId="0" xfId="0" applyFont="1" applyAlignment="1">
      <alignment wrapText="1"/>
    </xf>
    <xf numFmtId="3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1" fillId="0" borderId="43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2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5" fillId="4" borderId="29" xfId="0" applyFont="1" applyFill="1" applyBorder="1" applyAlignment="1" applyProtection="1">
      <alignment horizontal="left" vertical="center"/>
    </xf>
    <xf numFmtId="0" fontId="2" fillId="4" borderId="30" xfId="0" applyFont="1" applyFill="1" applyBorder="1" applyAlignment="1" applyProtection="1">
      <alignment vertical="center"/>
    </xf>
    <xf numFmtId="0" fontId="2" fillId="4" borderId="30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right" vertical="center"/>
    </xf>
    <xf numFmtId="0" fontId="2" fillId="4" borderId="31" xfId="0" applyFont="1" applyFill="1" applyBorder="1" applyAlignment="1" applyProtection="1">
      <alignment horizontal="right" vertical="center"/>
    </xf>
    <xf numFmtId="0" fontId="6" fillId="5" borderId="32" xfId="0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left"/>
    </xf>
    <xf numFmtId="0" fontId="6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right" wrapText="1"/>
    </xf>
    <xf numFmtId="0" fontId="6" fillId="5" borderId="14" xfId="0" applyFont="1" applyFill="1" applyBorder="1" applyAlignment="1" applyProtection="1">
      <alignment horizontal="right" wrapText="1"/>
    </xf>
    <xf numFmtId="0" fontId="7" fillId="5" borderId="32" xfId="0" applyFont="1" applyFill="1" applyBorder="1" applyAlignment="1" applyProtection="1">
      <alignment horizontal="left"/>
    </xf>
    <xf numFmtId="0" fontId="7" fillId="5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right"/>
    </xf>
    <xf numFmtId="0" fontId="7" fillId="5" borderId="14" xfId="0" applyFont="1" applyFill="1" applyBorder="1" applyAlignment="1" applyProtection="1">
      <alignment horizontal="right"/>
    </xf>
    <xf numFmtId="0" fontId="8" fillId="6" borderId="32" xfId="0" applyFont="1" applyFill="1" applyBorder="1" applyAlignment="1" applyProtection="1">
      <alignment horizontal="left"/>
    </xf>
    <xf numFmtId="4" fontId="7" fillId="7" borderId="14" xfId="0" applyNumberFormat="1" applyFont="1" applyFill="1" applyBorder="1" applyAlignment="1" applyProtection="1">
      <alignment horizontal="right"/>
    </xf>
    <xf numFmtId="4" fontId="6" fillId="7" borderId="14" xfId="0" applyNumberFormat="1" applyFont="1" applyFill="1" applyBorder="1" applyAlignment="1" applyProtection="1">
      <alignment horizontal="right"/>
    </xf>
    <xf numFmtId="4" fontId="6" fillId="6" borderId="23" xfId="0" applyNumberFormat="1" applyFont="1" applyFill="1" applyBorder="1" applyAlignment="1" applyProtection="1">
      <alignment horizontal="right"/>
    </xf>
    <xf numFmtId="4" fontId="10" fillId="7" borderId="14" xfId="0" applyNumberFormat="1" applyFont="1" applyFill="1" applyBorder="1" applyAlignment="1" applyProtection="1">
      <alignment horizontal="right"/>
    </xf>
    <xf numFmtId="0" fontId="9" fillId="6" borderId="1" xfId="0" applyFont="1" applyFill="1" applyBorder="1" applyProtection="1"/>
    <xf numFmtId="0" fontId="8" fillId="6" borderId="1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right"/>
    </xf>
    <xf numFmtId="0" fontId="8" fillId="6" borderId="14" xfId="0" applyFont="1" applyFill="1" applyBorder="1" applyAlignment="1" applyProtection="1">
      <alignment horizontal="right"/>
    </xf>
    <xf numFmtId="4" fontId="6" fillId="6" borderId="14" xfId="0" applyNumberFormat="1" applyFont="1" applyFill="1" applyBorder="1" applyAlignment="1" applyProtection="1">
      <alignment horizontal="right"/>
    </xf>
    <xf numFmtId="4" fontId="6" fillId="3" borderId="23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7" fillId="0" borderId="32" xfId="0" applyFont="1" applyBorder="1" applyAlignment="1" applyProtection="1">
      <alignment horizontal="left"/>
      <protection locked="0"/>
    </xf>
    <xf numFmtId="0" fontId="8" fillId="0" borderId="32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Protection="1"/>
    <xf numFmtId="0" fontId="1" fillId="0" borderId="24" xfId="0" applyFont="1" applyBorder="1" applyProtection="1"/>
    <xf numFmtId="0" fontId="16" fillId="0" borderId="25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wrapText="1"/>
    </xf>
    <xf numFmtId="0" fontId="1" fillId="9" borderId="11" xfId="0" applyFont="1" applyFill="1" applyBorder="1" applyProtection="1"/>
    <xf numFmtId="0" fontId="1" fillId="9" borderId="4" xfId="0" applyFont="1" applyFill="1" applyBorder="1" applyProtection="1"/>
    <xf numFmtId="0" fontId="1" fillId="9" borderId="12" xfId="0" applyFont="1" applyFill="1" applyBorder="1" applyProtection="1"/>
    <xf numFmtId="0" fontId="16" fillId="12" borderId="13" xfId="0" applyFont="1" applyFill="1" applyBorder="1" applyAlignment="1" applyProtection="1">
      <alignment wrapText="1"/>
    </xf>
    <xf numFmtId="0" fontId="1" fillId="9" borderId="9" xfId="0" applyFont="1" applyFill="1" applyBorder="1" applyProtection="1"/>
    <xf numFmtId="0" fontId="1" fillId="9" borderId="1" xfId="0" applyFont="1" applyFill="1" applyBorder="1" applyProtection="1"/>
    <xf numFmtId="0" fontId="1" fillId="9" borderId="7" xfId="0" applyFont="1" applyFill="1" applyBorder="1" applyProtection="1"/>
    <xf numFmtId="0" fontId="1" fillId="9" borderId="14" xfId="0" applyFont="1" applyFill="1" applyBorder="1" applyProtection="1"/>
    <xf numFmtId="0" fontId="1" fillId="5" borderId="13" xfId="0" applyFont="1" applyFill="1" applyBorder="1" applyAlignment="1" applyProtection="1">
      <alignment horizontal="left" wrapText="1"/>
    </xf>
    <xf numFmtId="0" fontId="1" fillId="7" borderId="9" xfId="0" applyFont="1" applyFill="1" applyBorder="1" applyProtection="1"/>
    <xf numFmtId="0" fontId="1" fillId="7" borderId="1" xfId="0" applyFont="1" applyFill="1" applyBorder="1" applyProtection="1"/>
    <xf numFmtId="0" fontId="1" fillId="7" borderId="7" xfId="0" applyFont="1" applyFill="1" applyBorder="1" applyProtection="1"/>
    <xf numFmtId="0" fontId="1" fillId="7" borderId="14" xfId="0" applyFont="1" applyFill="1" applyBorder="1" applyProtection="1"/>
    <xf numFmtId="0" fontId="16" fillId="5" borderId="13" xfId="0" applyFont="1" applyFill="1" applyBorder="1" applyAlignment="1" applyProtection="1">
      <alignment wrapText="1"/>
    </xf>
    <xf numFmtId="0" fontId="17" fillId="7" borderId="9" xfId="0" applyFont="1" applyFill="1" applyBorder="1" applyProtection="1"/>
    <xf numFmtId="0" fontId="1" fillId="12" borderId="21" xfId="0" applyFont="1" applyFill="1" applyBorder="1" applyAlignment="1" applyProtection="1">
      <alignment wrapText="1"/>
    </xf>
    <xf numFmtId="0" fontId="1" fillId="9" borderId="22" xfId="0" applyFont="1" applyFill="1" applyBorder="1" applyProtection="1"/>
    <xf numFmtId="0" fontId="1" fillId="9" borderId="2" xfId="0" applyFont="1" applyFill="1" applyBorder="1" applyProtection="1"/>
    <xf numFmtId="0" fontId="1" fillId="9" borderId="6" xfId="0" applyFont="1" applyFill="1" applyBorder="1" applyProtection="1"/>
    <xf numFmtId="0" fontId="1" fillId="9" borderId="23" xfId="0" applyFont="1" applyFill="1" applyBorder="1" applyProtection="1"/>
    <xf numFmtId="0" fontId="2" fillId="0" borderId="0" xfId="0" applyFont="1" applyProtection="1"/>
    <xf numFmtId="0" fontId="18" fillId="0" borderId="0" xfId="0" applyFont="1" applyProtection="1"/>
    <xf numFmtId="0" fontId="6" fillId="13" borderId="9" xfId="0" applyFont="1" applyFill="1" applyBorder="1" applyAlignment="1" applyProtection="1">
      <alignment horizontal="center" vertical="top" wrapText="1"/>
    </xf>
    <xf numFmtId="0" fontId="6" fillId="13" borderId="1" xfId="0" applyFont="1" applyFill="1" applyBorder="1" applyAlignment="1" applyProtection="1">
      <alignment horizontal="center" vertical="top" wrapText="1"/>
    </xf>
    <xf numFmtId="0" fontId="6" fillId="13" borderId="7" xfId="0" applyFont="1" applyFill="1" applyBorder="1" applyAlignment="1" applyProtection="1">
      <alignment horizontal="center" vertical="top" wrapText="1"/>
    </xf>
    <xf numFmtId="0" fontId="6" fillId="5" borderId="32" xfId="0" applyFont="1" applyFill="1" applyBorder="1" applyAlignment="1" applyProtection="1">
      <alignment horizontal="center" vertical="top" wrapText="1"/>
    </xf>
    <xf numFmtId="0" fontId="6" fillId="5" borderId="1" xfId="0" applyFont="1" applyFill="1" applyBorder="1" applyAlignment="1" applyProtection="1">
      <alignment horizontal="center" vertical="top" wrapText="1"/>
    </xf>
    <xf numFmtId="0" fontId="6" fillId="5" borderId="14" xfId="0" applyFont="1" applyFill="1" applyBorder="1" applyAlignment="1" applyProtection="1">
      <alignment horizontal="center" vertical="top" wrapText="1"/>
    </xf>
    <xf numFmtId="0" fontId="6" fillId="14" borderId="32" xfId="0" applyFont="1" applyFill="1" applyBorder="1" applyAlignment="1" applyProtection="1">
      <alignment horizontal="center" vertical="top" wrapText="1"/>
    </xf>
    <xf numFmtId="0" fontId="6" fillId="14" borderId="1" xfId="0" applyFont="1" applyFill="1" applyBorder="1" applyAlignment="1" applyProtection="1">
      <alignment horizontal="center" vertical="top" wrapText="1"/>
    </xf>
    <xf numFmtId="0" fontId="6" fillId="14" borderId="14" xfId="0" applyFont="1" applyFill="1" applyBorder="1" applyAlignment="1" applyProtection="1">
      <alignment horizontal="center" vertical="top" wrapText="1"/>
    </xf>
    <xf numFmtId="0" fontId="2" fillId="7" borderId="13" xfId="0" applyFont="1" applyFill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right" vertical="center"/>
    </xf>
    <xf numFmtId="0" fontId="1" fillId="7" borderId="14" xfId="0" applyFont="1" applyFill="1" applyBorder="1" applyAlignment="1" applyProtection="1">
      <alignment horizontal="right" vertical="center"/>
    </xf>
    <xf numFmtId="0" fontId="1" fillId="7" borderId="32" xfId="0" applyFont="1" applyFill="1" applyBorder="1" applyAlignment="1" applyProtection="1">
      <alignment horizontal="right" vertical="center"/>
    </xf>
    <xf numFmtId="0" fontId="1" fillId="7" borderId="1" xfId="0" applyFont="1" applyFill="1" applyBorder="1" applyAlignment="1" applyProtection="1">
      <alignment horizontal="right" vertical="center"/>
    </xf>
    <xf numFmtId="0" fontId="2" fillId="7" borderId="15" xfId="0" applyFont="1" applyFill="1" applyBorder="1" applyAlignment="1" applyProtection="1">
      <alignment horizontal="center" vertical="center"/>
    </xf>
    <xf numFmtId="0" fontId="1" fillId="7" borderId="43" xfId="0" applyFont="1" applyFill="1" applyBorder="1" applyAlignment="1" applyProtection="1">
      <alignment horizontal="right" vertical="center"/>
    </xf>
    <xf numFmtId="0" fontId="1" fillId="7" borderId="5" xfId="0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horizontal="right" vertical="center"/>
    </xf>
    <xf numFmtId="0" fontId="2" fillId="7" borderId="18" xfId="0" applyFont="1" applyFill="1" applyBorder="1" applyAlignment="1" applyProtection="1">
      <alignment horizontal="center" vertical="center"/>
    </xf>
    <xf numFmtId="0" fontId="1" fillId="7" borderId="42" xfId="0" applyFont="1" applyFill="1" applyBorder="1" applyAlignment="1" applyProtection="1">
      <alignment horizontal="right" vertical="center"/>
    </xf>
    <xf numFmtId="0" fontId="1" fillId="7" borderId="3" xfId="0" applyFont="1" applyFill="1" applyBorder="1" applyAlignment="1" applyProtection="1">
      <alignment horizontal="right" vertical="center"/>
    </xf>
    <xf numFmtId="0" fontId="1" fillId="7" borderId="20" xfId="0" applyFont="1" applyFill="1" applyBorder="1" applyAlignment="1" applyProtection="1">
      <alignment horizontal="right" vertical="center"/>
    </xf>
    <xf numFmtId="0" fontId="2" fillId="7" borderId="21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right" vertical="center"/>
    </xf>
    <xf numFmtId="0" fontId="1" fillId="7" borderId="23" xfId="0" applyFont="1" applyFill="1" applyBorder="1" applyAlignment="1" applyProtection="1">
      <alignment horizontal="right" vertical="center"/>
    </xf>
    <xf numFmtId="0" fontId="1" fillId="7" borderId="38" xfId="0" applyFont="1" applyFill="1" applyBorder="1" applyAlignment="1" applyProtection="1">
      <alignment horizontal="right" vertical="center"/>
    </xf>
    <xf numFmtId="0" fontId="1" fillId="7" borderId="2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9" fillId="7" borderId="34" xfId="0" applyFont="1" applyFill="1" applyBorder="1" applyAlignment="1" applyProtection="1">
      <alignment horizontal="right"/>
    </xf>
    <xf numFmtId="0" fontId="9" fillId="7" borderId="8" xfId="0" applyFont="1" applyFill="1" applyBorder="1" applyAlignment="1" applyProtection="1">
      <alignment horizontal="right"/>
    </xf>
    <xf numFmtId="0" fontId="9" fillId="7" borderId="9" xfId="0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right"/>
    </xf>
    <xf numFmtId="0" fontId="9" fillId="6" borderId="8" xfId="0" applyFont="1" applyFill="1" applyBorder="1" applyAlignment="1" applyProtection="1">
      <alignment horizontal="right"/>
    </xf>
    <xf numFmtId="0" fontId="9" fillId="6" borderId="9" xfId="0" applyFont="1" applyFill="1" applyBorder="1" applyAlignment="1" applyProtection="1">
      <alignment horizontal="right"/>
    </xf>
    <xf numFmtId="0" fontId="9" fillId="3" borderId="35" xfId="0" applyFont="1" applyFill="1" applyBorder="1" applyAlignment="1" applyProtection="1">
      <alignment horizontal="right"/>
    </xf>
    <xf numFmtId="0" fontId="9" fillId="3" borderId="36" xfId="0" applyFont="1" applyFill="1" applyBorder="1" applyAlignment="1" applyProtection="1">
      <alignment horizontal="right"/>
    </xf>
    <xf numFmtId="0" fontId="9" fillId="3" borderId="22" xfId="0" applyFont="1" applyFill="1" applyBorder="1" applyAlignment="1" applyProtection="1">
      <alignment horizontal="right"/>
    </xf>
    <xf numFmtId="0" fontId="9" fillId="6" borderId="7" xfId="0" applyFont="1" applyFill="1" applyBorder="1" applyAlignment="1" applyProtection="1">
      <alignment horizontal="left"/>
    </xf>
    <xf numFmtId="0" fontId="9" fillId="6" borderId="8" xfId="0" applyFont="1" applyFill="1" applyBorder="1" applyAlignment="1" applyProtection="1">
      <alignment horizontal="left"/>
    </xf>
    <xf numFmtId="0" fontId="9" fillId="6" borderId="33" xfId="0" applyFont="1" applyFill="1" applyBorder="1" applyAlignment="1" applyProtection="1">
      <alignment horizontal="left"/>
    </xf>
    <xf numFmtId="0" fontId="16" fillId="10" borderId="34" xfId="0" applyFont="1" applyFill="1" applyBorder="1" applyAlignment="1">
      <alignment horizontal="left"/>
    </xf>
    <xf numFmtId="0" fontId="16" fillId="10" borderId="8" xfId="0" applyFont="1" applyFill="1" applyBorder="1" applyAlignment="1">
      <alignment horizontal="left"/>
    </xf>
    <xf numFmtId="0" fontId="16" fillId="10" borderId="33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6" fillId="13" borderId="11" xfId="0" applyFont="1" applyFill="1" applyBorder="1" applyAlignment="1" applyProtection="1">
      <alignment horizontal="center" vertical="center" wrapText="1"/>
    </xf>
    <xf numFmtId="0" fontId="6" fillId="13" borderId="4" xfId="0" applyFont="1" applyFill="1" applyBorder="1" applyAlignment="1" applyProtection="1">
      <alignment horizontal="center" vertical="center" wrapText="1"/>
    </xf>
    <xf numFmtId="0" fontId="6" fillId="13" borderId="39" xfId="0" applyFont="1" applyFill="1" applyBorder="1" applyAlignment="1" applyProtection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14" borderId="37" xfId="0" applyFont="1" applyFill="1" applyBorder="1" applyAlignment="1" applyProtection="1">
      <alignment horizontal="center" vertical="center" wrapText="1"/>
    </xf>
    <xf numFmtId="0" fontId="6" fillId="14" borderId="4" xfId="0" applyFont="1" applyFill="1" applyBorder="1" applyAlignment="1" applyProtection="1">
      <alignment horizontal="center" vertical="center" wrapText="1"/>
    </xf>
    <xf numFmtId="0" fontId="6" fillId="14" borderId="12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 applyProtection="1">
      <alignment horizontal="center" vertical="top" wrapText="1"/>
    </xf>
    <xf numFmtId="0" fontId="5" fillId="4" borderId="42" xfId="0" applyFont="1" applyFill="1" applyBorder="1" applyAlignment="1" applyProtection="1">
      <alignment horizontal="center" vertical="top" wrapText="1"/>
    </xf>
    <xf numFmtId="0" fontId="5" fillId="4" borderId="41" xfId="0" applyFont="1" applyFill="1" applyBorder="1" applyAlignment="1" applyProtection="1">
      <alignment horizontal="center" vertical="top" wrapText="1"/>
    </xf>
    <xf numFmtId="0" fontId="5" fillId="4" borderId="20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A63D-BDD4-4068-AE3A-A159151F34AF}">
  <dimension ref="B2:G37"/>
  <sheetViews>
    <sheetView topLeftCell="A15" zoomScale="85" zoomScaleNormal="85" workbookViewId="0">
      <selection activeCell="A15" sqref="A1:XFD1048576"/>
    </sheetView>
  </sheetViews>
  <sheetFormatPr defaultColWidth="9.1796875" defaultRowHeight="11.5" x14ac:dyDescent="0.25"/>
  <cols>
    <col min="1" max="1" width="3.26953125" style="51" customWidth="1"/>
    <col min="2" max="2" width="9.1796875" style="87"/>
    <col min="3" max="3" width="44.7265625" style="51" customWidth="1"/>
    <col min="4" max="5" width="18.90625" style="53" customWidth="1"/>
    <col min="6" max="7" width="18.90625" style="54" customWidth="1"/>
    <col min="8" max="16384" width="9.1796875" style="51"/>
  </cols>
  <sheetData>
    <row r="2" spans="2:7" ht="19.5" x14ac:dyDescent="0.45">
      <c r="B2" s="52" t="s">
        <v>18</v>
      </c>
      <c r="C2" s="52"/>
    </row>
    <row r="3" spans="2:7" ht="31.5" customHeight="1" x14ac:dyDescent="0.35">
      <c r="B3" s="148" t="s">
        <v>107</v>
      </c>
      <c r="C3" s="148"/>
      <c r="D3" s="148"/>
      <c r="E3" s="148"/>
      <c r="F3" s="148"/>
      <c r="G3" s="148"/>
    </row>
    <row r="4" spans="2:7" ht="15" thickBot="1" x14ac:dyDescent="0.4">
      <c r="B4" s="55" t="s">
        <v>19</v>
      </c>
      <c r="C4" s="56"/>
      <c r="D4" s="57"/>
      <c r="E4" s="57"/>
      <c r="F4" s="58"/>
      <c r="G4" s="58"/>
    </row>
    <row r="5" spans="2:7" s="59" customFormat="1" ht="24" customHeight="1" x14ac:dyDescent="0.35">
      <c r="B5" s="60" t="s">
        <v>5</v>
      </c>
      <c r="C5" s="61"/>
      <c r="D5" s="62"/>
      <c r="E5" s="62"/>
      <c r="F5" s="63"/>
      <c r="G5" s="64"/>
    </row>
    <row r="6" spans="2:7" ht="42" x14ac:dyDescent="0.3">
      <c r="B6" s="65" t="s">
        <v>0</v>
      </c>
      <c r="C6" s="66" t="s">
        <v>1</v>
      </c>
      <c r="D6" s="67" t="s">
        <v>2</v>
      </c>
      <c r="E6" s="67" t="s">
        <v>3</v>
      </c>
      <c r="F6" s="68" t="s">
        <v>4</v>
      </c>
      <c r="G6" s="69" t="s">
        <v>106</v>
      </c>
    </row>
    <row r="7" spans="2:7" ht="14.5" x14ac:dyDescent="0.35">
      <c r="B7" s="70"/>
      <c r="C7" s="71">
        <v>1</v>
      </c>
      <c r="D7" s="71">
        <v>2</v>
      </c>
      <c r="E7" s="71">
        <v>3</v>
      </c>
      <c r="F7" s="72">
        <v>4</v>
      </c>
      <c r="G7" s="73">
        <v>5</v>
      </c>
    </row>
    <row r="8" spans="2:7" ht="14" x14ac:dyDescent="0.3">
      <c r="B8" s="74">
        <v>1</v>
      </c>
      <c r="C8" s="158" t="s">
        <v>20</v>
      </c>
      <c r="D8" s="159"/>
      <c r="E8" s="159"/>
      <c r="F8" s="159"/>
      <c r="G8" s="160"/>
    </row>
    <row r="9" spans="2:7" ht="14.5" x14ac:dyDescent="0.35">
      <c r="B9" s="88">
        <v>1.1000000000000001</v>
      </c>
      <c r="C9" s="2"/>
      <c r="D9" s="3" t="s">
        <v>15</v>
      </c>
      <c r="E9" s="4"/>
      <c r="F9" s="5"/>
      <c r="G9" s="75">
        <f>E9*F9</f>
        <v>0</v>
      </c>
    </row>
    <row r="10" spans="2:7" ht="14.5" x14ac:dyDescent="0.35">
      <c r="B10" s="88"/>
      <c r="C10" s="2"/>
      <c r="D10" s="3"/>
      <c r="E10" s="4"/>
      <c r="F10" s="5"/>
      <c r="G10" s="75">
        <f t="shared" ref="G10:G12" si="0">E10*F10</f>
        <v>0</v>
      </c>
    </row>
    <row r="11" spans="2:7" ht="14.5" x14ac:dyDescent="0.35">
      <c r="B11" s="88"/>
      <c r="C11" s="2"/>
      <c r="D11" s="3"/>
      <c r="E11" s="4"/>
      <c r="F11" s="5"/>
      <c r="G11" s="75">
        <f t="shared" si="0"/>
        <v>0</v>
      </c>
    </row>
    <row r="12" spans="2:7" ht="14.5" x14ac:dyDescent="0.35">
      <c r="B12" s="89"/>
      <c r="C12" s="6"/>
      <c r="D12" s="7"/>
      <c r="E12" s="7"/>
      <c r="F12" s="8"/>
      <c r="G12" s="75">
        <f t="shared" si="0"/>
        <v>0</v>
      </c>
    </row>
    <row r="13" spans="2:7" ht="14" x14ac:dyDescent="0.3">
      <c r="B13" s="149" t="s">
        <v>25</v>
      </c>
      <c r="C13" s="150"/>
      <c r="D13" s="150"/>
      <c r="E13" s="150"/>
      <c r="F13" s="151"/>
      <c r="G13" s="76">
        <f>SUM(G9:G12)</f>
        <v>0</v>
      </c>
    </row>
    <row r="14" spans="2:7" ht="15" customHeight="1" thickBot="1" x14ac:dyDescent="0.35">
      <c r="B14" s="149" t="s">
        <v>21</v>
      </c>
      <c r="C14" s="150"/>
      <c r="D14" s="150"/>
      <c r="E14" s="150"/>
      <c r="F14" s="151"/>
      <c r="G14" s="77">
        <f>G13</f>
        <v>0</v>
      </c>
    </row>
    <row r="15" spans="2:7" s="59" customFormat="1" ht="27.5" customHeight="1" x14ac:dyDescent="0.35">
      <c r="B15" s="60" t="s">
        <v>31</v>
      </c>
      <c r="C15" s="61"/>
      <c r="D15" s="62"/>
      <c r="E15" s="62"/>
      <c r="F15" s="63"/>
      <c r="G15" s="64"/>
    </row>
    <row r="16" spans="2:7" ht="42" x14ac:dyDescent="0.3">
      <c r="B16" s="65" t="s">
        <v>0</v>
      </c>
      <c r="C16" s="66" t="s">
        <v>1</v>
      </c>
      <c r="D16" s="67" t="s">
        <v>2</v>
      </c>
      <c r="E16" s="67" t="s">
        <v>3</v>
      </c>
      <c r="F16" s="68" t="s">
        <v>4</v>
      </c>
      <c r="G16" s="69" t="s">
        <v>106</v>
      </c>
    </row>
    <row r="17" spans="2:7" ht="14.5" x14ac:dyDescent="0.35">
      <c r="B17" s="70"/>
      <c r="C17" s="71">
        <v>1</v>
      </c>
      <c r="D17" s="71">
        <v>2</v>
      </c>
      <c r="E17" s="71">
        <v>3</v>
      </c>
      <c r="F17" s="72">
        <v>4</v>
      </c>
      <c r="G17" s="73">
        <v>5</v>
      </c>
    </row>
    <row r="18" spans="2:7" ht="14" x14ac:dyDescent="0.3">
      <c r="B18" s="74">
        <v>2</v>
      </c>
      <c r="C18" s="158" t="s">
        <v>24</v>
      </c>
      <c r="D18" s="159"/>
      <c r="E18" s="159"/>
      <c r="F18" s="159"/>
      <c r="G18" s="160"/>
    </row>
    <row r="19" spans="2:7" ht="14.5" x14ac:dyDescent="0.35">
      <c r="B19" s="88">
        <v>2.1</v>
      </c>
      <c r="C19" s="2"/>
      <c r="D19" s="3" t="s">
        <v>30</v>
      </c>
      <c r="E19" s="4"/>
      <c r="F19" s="5"/>
      <c r="G19" s="75">
        <f>E19*F19</f>
        <v>0</v>
      </c>
    </row>
    <row r="20" spans="2:7" ht="14.5" customHeight="1" x14ac:dyDescent="0.35">
      <c r="B20" s="88"/>
      <c r="C20" s="2"/>
      <c r="D20" s="3"/>
      <c r="E20" s="4"/>
      <c r="F20" s="5"/>
      <c r="G20" s="75">
        <f t="shared" ref="G20:G21" si="1">E20*F20</f>
        <v>0</v>
      </c>
    </row>
    <row r="21" spans="2:7" ht="14.5" x14ac:dyDescent="0.35">
      <c r="B21" s="88"/>
      <c r="C21" s="2"/>
      <c r="D21" s="3"/>
      <c r="E21" s="4"/>
      <c r="F21" s="5"/>
      <c r="G21" s="75">
        <f t="shared" si="1"/>
        <v>0</v>
      </c>
    </row>
    <row r="22" spans="2:7" ht="14" x14ac:dyDescent="0.3">
      <c r="B22" s="149" t="s">
        <v>26</v>
      </c>
      <c r="C22" s="150"/>
      <c r="D22" s="150"/>
      <c r="E22" s="150"/>
      <c r="F22" s="151"/>
      <c r="G22" s="76">
        <f>SUM(G19:G21)</f>
        <v>0</v>
      </c>
    </row>
    <row r="23" spans="2:7" ht="14" x14ac:dyDescent="0.3">
      <c r="B23" s="74">
        <v>3</v>
      </c>
      <c r="C23" s="158" t="s">
        <v>22</v>
      </c>
      <c r="D23" s="159"/>
      <c r="E23" s="159"/>
      <c r="F23" s="159"/>
      <c r="G23" s="160"/>
    </row>
    <row r="24" spans="2:7" ht="14.5" x14ac:dyDescent="0.35">
      <c r="B24" s="89">
        <v>3.1</v>
      </c>
      <c r="C24" s="9" t="s">
        <v>28</v>
      </c>
      <c r="D24" s="3" t="s">
        <v>29</v>
      </c>
      <c r="E24" s="10"/>
      <c r="F24" s="11"/>
      <c r="G24" s="78">
        <f>E24*F24</f>
        <v>0</v>
      </c>
    </row>
    <row r="25" spans="2:7" ht="14.5" x14ac:dyDescent="0.35">
      <c r="B25" s="89">
        <v>3.2</v>
      </c>
      <c r="C25" s="9" t="s">
        <v>16</v>
      </c>
      <c r="D25" s="3" t="s">
        <v>17</v>
      </c>
      <c r="E25" s="12"/>
      <c r="F25" s="13"/>
      <c r="G25" s="78">
        <f t="shared" ref="G25:G26" si="2">E25*F25</f>
        <v>0</v>
      </c>
    </row>
    <row r="26" spans="2:7" ht="14.5" x14ac:dyDescent="0.35">
      <c r="B26" s="89"/>
      <c r="C26" s="9"/>
      <c r="D26" s="3"/>
      <c r="E26" s="12"/>
      <c r="F26" s="13"/>
      <c r="G26" s="78">
        <f t="shared" si="2"/>
        <v>0</v>
      </c>
    </row>
    <row r="27" spans="2:7" ht="14" x14ac:dyDescent="0.3">
      <c r="B27" s="149" t="s">
        <v>27</v>
      </c>
      <c r="C27" s="150"/>
      <c r="D27" s="150"/>
      <c r="E27" s="150"/>
      <c r="F27" s="151"/>
      <c r="G27" s="76">
        <f>SUM(G24:G26)</f>
        <v>0</v>
      </c>
    </row>
    <row r="28" spans="2:7" ht="14" x14ac:dyDescent="0.3">
      <c r="B28" s="74">
        <v>4</v>
      </c>
      <c r="C28" s="79" t="s">
        <v>23</v>
      </c>
      <c r="D28" s="80"/>
      <c r="E28" s="80"/>
      <c r="F28" s="81"/>
      <c r="G28" s="82"/>
    </row>
    <row r="29" spans="2:7" ht="14.5" x14ac:dyDescent="0.35">
      <c r="B29" s="89">
        <v>4.0999999999999996</v>
      </c>
      <c r="C29" s="9"/>
      <c r="D29" s="3"/>
      <c r="E29" s="10"/>
      <c r="F29" s="11"/>
      <c r="G29" s="78">
        <f>E29*F29</f>
        <v>0</v>
      </c>
    </row>
    <row r="30" spans="2:7" ht="14.5" x14ac:dyDescent="0.35">
      <c r="B30" s="89"/>
      <c r="C30" s="9"/>
      <c r="D30" s="3"/>
      <c r="E30" s="10"/>
      <c r="F30" s="11"/>
      <c r="G30" s="78">
        <f t="shared" ref="G30:G31" si="3">E30*F30</f>
        <v>0</v>
      </c>
    </row>
    <row r="31" spans="2:7" ht="14.5" x14ac:dyDescent="0.35">
      <c r="B31" s="89"/>
      <c r="C31" s="14"/>
      <c r="D31" s="15"/>
      <c r="E31" s="16"/>
      <c r="F31" s="17"/>
      <c r="G31" s="78">
        <f t="shared" si="3"/>
        <v>0</v>
      </c>
    </row>
    <row r="32" spans="2:7" ht="14" x14ac:dyDescent="0.3">
      <c r="B32" s="149" t="s">
        <v>108</v>
      </c>
      <c r="C32" s="150"/>
      <c r="D32" s="150"/>
      <c r="E32" s="150"/>
      <c r="F32" s="151"/>
      <c r="G32" s="76">
        <f>SUM(G29:G31)</f>
        <v>0</v>
      </c>
    </row>
    <row r="33" spans="2:7" ht="14" x14ac:dyDescent="0.3">
      <c r="B33" s="152" t="s">
        <v>32</v>
      </c>
      <c r="C33" s="153"/>
      <c r="D33" s="153"/>
      <c r="E33" s="153"/>
      <c r="F33" s="154"/>
      <c r="G33" s="83">
        <f>G22+G27+G32</f>
        <v>0</v>
      </c>
    </row>
    <row r="34" spans="2:7" ht="15" customHeight="1" thickBot="1" x14ac:dyDescent="0.35">
      <c r="B34" s="155" t="s">
        <v>109</v>
      </c>
      <c r="C34" s="156"/>
      <c r="D34" s="156"/>
      <c r="E34" s="156"/>
      <c r="F34" s="157"/>
      <c r="G34" s="84">
        <f>G13+G22+G27+G32</f>
        <v>0</v>
      </c>
    </row>
    <row r="35" spans="2:7" ht="14" x14ac:dyDescent="0.3">
      <c r="B35" s="85"/>
      <c r="C35" s="56"/>
      <c r="D35" s="57"/>
      <c r="E35" s="57"/>
      <c r="F35" s="58"/>
      <c r="G35" s="58"/>
    </row>
    <row r="36" spans="2:7" ht="14" x14ac:dyDescent="0.3">
      <c r="B36" s="86" t="s">
        <v>33</v>
      </c>
      <c r="C36" s="56"/>
      <c r="D36" s="57"/>
      <c r="E36" s="57"/>
      <c r="F36" s="58"/>
      <c r="G36" s="58"/>
    </row>
    <row r="37" spans="2:7" ht="14" x14ac:dyDescent="0.3">
      <c r="B37" s="85"/>
      <c r="C37" s="56"/>
      <c r="D37" s="57"/>
      <c r="E37" s="57"/>
      <c r="F37" s="58"/>
      <c r="G37" s="58"/>
    </row>
  </sheetData>
  <sheetProtection algorithmName="SHA-512" hashValue="OiCJi8dvLw7axpFgHMQroBYOMb3eFSMGR/lZQiVBicK9evHzRcyzCI3GByEDF+BpQz2G95XQPwrmv8loFfzebg==" saltValue="JsnAKzMOOvQr4dnL1owOmA==" spinCount="100000" sheet="1" objects="1" scenarios="1" insertRows="0"/>
  <mergeCells count="11">
    <mergeCell ref="B3:G3"/>
    <mergeCell ref="B27:F27"/>
    <mergeCell ref="B32:F32"/>
    <mergeCell ref="B33:F33"/>
    <mergeCell ref="B34:F34"/>
    <mergeCell ref="C8:G8"/>
    <mergeCell ref="B13:F13"/>
    <mergeCell ref="B14:F14"/>
    <mergeCell ref="C18:G18"/>
    <mergeCell ref="B22:F22"/>
    <mergeCell ref="C23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998D-F31D-40FD-8B11-B9E452B8C637}">
  <dimension ref="B1:P156"/>
  <sheetViews>
    <sheetView topLeftCell="A66" zoomScale="85" zoomScaleNormal="85" workbookViewId="0">
      <selection activeCell="U128" sqref="U128"/>
    </sheetView>
  </sheetViews>
  <sheetFormatPr defaultColWidth="11.453125" defaultRowHeight="14.5" x14ac:dyDescent="0.35"/>
  <cols>
    <col min="1" max="1" width="2.453125" customWidth="1"/>
    <col min="2" max="2" width="27.7265625" style="32" customWidth="1"/>
    <col min="3" max="15" width="7.6328125" customWidth="1"/>
  </cols>
  <sheetData>
    <row r="1" spans="2:16" ht="35.5" customHeight="1" x14ac:dyDescent="0.4">
      <c r="B1" s="164" t="s">
        <v>105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"/>
    </row>
    <row r="2" spans="2:16" ht="13.5" customHeight="1" thickBot="1" x14ac:dyDescent="0.4">
      <c r="B2" t="s">
        <v>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8.5" x14ac:dyDescent="0.35">
      <c r="B3" s="33" t="s">
        <v>6</v>
      </c>
      <c r="C3" s="18" t="s">
        <v>34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  <c r="I3" s="18" t="s">
        <v>41</v>
      </c>
      <c r="J3" s="18" t="s">
        <v>42</v>
      </c>
      <c r="K3" s="18" t="s">
        <v>43</v>
      </c>
      <c r="L3" s="18" t="s">
        <v>44</v>
      </c>
      <c r="M3" s="18" t="s">
        <v>45</v>
      </c>
      <c r="N3" s="18" t="s">
        <v>46</v>
      </c>
      <c r="O3" s="19" t="s">
        <v>47</v>
      </c>
      <c r="P3" s="1"/>
    </row>
    <row r="4" spans="2:16" ht="28.5" x14ac:dyDescent="0.35">
      <c r="B4" s="20" t="s">
        <v>48</v>
      </c>
      <c r="C4" s="90"/>
      <c r="D4" s="21">
        <f>C32</f>
        <v>0</v>
      </c>
      <c r="E4" s="21">
        <f t="shared" ref="E4:N4" si="0">D32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2"/>
      <c r="P4" s="1"/>
    </row>
    <row r="5" spans="2:16" x14ac:dyDescent="0.35">
      <c r="B5" s="161" t="s">
        <v>49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3"/>
      <c r="P5" s="1"/>
    </row>
    <row r="6" spans="2:16" x14ac:dyDescent="0.35">
      <c r="B6" s="34" t="s">
        <v>50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3">
        <f>SUM(C6:N6)</f>
        <v>0</v>
      </c>
      <c r="P6" s="1"/>
    </row>
    <row r="7" spans="2:16" x14ac:dyDescent="0.35">
      <c r="B7" s="34" t="s">
        <v>51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23">
        <f t="shared" ref="O7:O31" si="1">SUM(C7:N7)</f>
        <v>0</v>
      </c>
      <c r="P7" s="1"/>
    </row>
    <row r="8" spans="2:16" ht="28.5" x14ac:dyDescent="0.35">
      <c r="B8" s="34" t="s">
        <v>52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23">
        <f t="shared" si="1"/>
        <v>0</v>
      </c>
      <c r="P8" s="1"/>
    </row>
    <row r="9" spans="2:16" x14ac:dyDescent="0.35">
      <c r="B9" s="35" t="s">
        <v>11</v>
      </c>
      <c r="C9" s="24">
        <f>SUM(C6:C8)</f>
        <v>0</v>
      </c>
      <c r="D9" s="24">
        <f>SUM(D6:D8)</f>
        <v>0</v>
      </c>
      <c r="E9" s="24">
        <f t="shared" ref="E9:N9" si="2">SUM(E6:E8)</f>
        <v>0</v>
      </c>
      <c r="F9" s="24">
        <f t="shared" si="2"/>
        <v>0</v>
      </c>
      <c r="G9" s="24">
        <f t="shared" si="2"/>
        <v>0</v>
      </c>
      <c r="H9" s="24">
        <f t="shared" si="2"/>
        <v>0</v>
      </c>
      <c r="I9" s="24">
        <f t="shared" si="2"/>
        <v>0</v>
      </c>
      <c r="J9" s="24">
        <f t="shared" si="2"/>
        <v>0</v>
      </c>
      <c r="K9" s="24">
        <f t="shared" si="2"/>
        <v>0</v>
      </c>
      <c r="L9" s="24">
        <f t="shared" si="2"/>
        <v>0</v>
      </c>
      <c r="M9" s="24">
        <f t="shared" si="2"/>
        <v>0</v>
      </c>
      <c r="N9" s="24">
        <f t="shared" si="2"/>
        <v>0</v>
      </c>
      <c r="O9" s="25">
        <f t="shared" si="1"/>
        <v>0</v>
      </c>
      <c r="P9" s="1"/>
    </row>
    <row r="10" spans="2:16" ht="42.5" x14ac:dyDescent="0.35">
      <c r="B10" s="26" t="s">
        <v>54</v>
      </c>
      <c r="C10" s="27">
        <f>C4+C9</f>
        <v>0</v>
      </c>
      <c r="D10" s="27">
        <f>D4+D9</f>
        <v>0</v>
      </c>
      <c r="E10" s="27">
        <f t="shared" ref="E10:N10" si="3">E4+E9</f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 t="shared" si="3"/>
        <v>0</v>
      </c>
      <c r="J10" s="27">
        <f t="shared" si="3"/>
        <v>0</v>
      </c>
      <c r="K10" s="27">
        <f t="shared" si="3"/>
        <v>0</v>
      </c>
      <c r="L10" s="27">
        <f t="shared" si="3"/>
        <v>0</v>
      </c>
      <c r="M10" s="27">
        <f t="shared" si="3"/>
        <v>0</v>
      </c>
      <c r="N10" s="27">
        <f t="shared" si="3"/>
        <v>0</v>
      </c>
      <c r="O10" s="23">
        <f t="shared" si="1"/>
        <v>0</v>
      </c>
      <c r="P10" s="1"/>
    </row>
    <row r="11" spans="2:16" x14ac:dyDescent="0.35">
      <c r="B11" s="161" t="s">
        <v>55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  <c r="P11" s="1"/>
    </row>
    <row r="12" spans="2:16" x14ac:dyDescent="0.35">
      <c r="B12" s="34" t="s">
        <v>56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23">
        <f t="shared" si="1"/>
        <v>0</v>
      </c>
      <c r="P12" s="1"/>
    </row>
    <row r="13" spans="2:16" x14ac:dyDescent="0.35">
      <c r="B13" s="34" t="s">
        <v>57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23">
        <f t="shared" si="1"/>
        <v>0</v>
      </c>
      <c r="P13" s="1"/>
    </row>
    <row r="14" spans="2:16" x14ac:dyDescent="0.35">
      <c r="B14" s="34" t="s">
        <v>58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23">
        <f t="shared" si="1"/>
        <v>0</v>
      </c>
      <c r="P14" s="1"/>
    </row>
    <row r="15" spans="2:16" x14ac:dyDescent="0.35">
      <c r="B15" s="34" t="s">
        <v>113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3">
        <f t="shared" si="1"/>
        <v>0</v>
      </c>
      <c r="P15" s="1"/>
    </row>
    <row r="16" spans="2:16" x14ac:dyDescent="0.35">
      <c r="B16" s="34" t="s">
        <v>59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3">
        <f t="shared" si="1"/>
        <v>0</v>
      </c>
      <c r="P16" s="1"/>
    </row>
    <row r="17" spans="2:16" x14ac:dyDescent="0.35">
      <c r="B17" s="34" t="s">
        <v>60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3">
        <f t="shared" si="1"/>
        <v>0</v>
      </c>
      <c r="P17" s="1"/>
    </row>
    <row r="18" spans="2:16" x14ac:dyDescent="0.35">
      <c r="B18" s="34" t="s">
        <v>61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3">
        <f t="shared" si="1"/>
        <v>0</v>
      </c>
      <c r="P18" s="1"/>
    </row>
    <row r="19" spans="2:16" x14ac:dyDescent="0.35">
      <c r="B19" s="34" t="s">
        <v>62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3">
        <f t="shared" si="1"/>
        <v>0</v>
      </c>
      <c r="P19" s="1"/>
    </row>
    <row r="20" spans="2:16" x14ac:dyDescent="0.35">
      <c r="B20" s="34" t="s">
        <v>63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3">
        <f t="shared" si="1"/>
        <v>0</v>
      </c>
      <c r="P20" s="1"/>
    </row>
    <row r="21" spans="2:16" ht="28.5" x14ac:dyDescent="0.35">
      <c r="B21" s="34" t="s">
        <v>64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23">
        <f t="shared" si="1"/>
        <v>0</v>
      </c>
      <c r="P21" s="1"/>
    </row>
    <row r="22" spans="2:16" ht="28.5" x14ac:dyDescent="0.35">
      <c r="B22" s="34" t="s">
        <v>65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23">
        <f t="shared" si="1"/>
        <v>0</v>
      </c>
      <c r="P22" s="1"/>
    </row>
    <row r="23" spans="2:16" x14ac:dyDescent="0.35">
      <c r="B23" s="34" t="s">
        <v>66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3">
        <f t="shared" si="1"/>
        <v>0</v>
      </c>
      <c r="P23" s="1"/>
    </row>
    <row r="24" spans="2:16" x14ac:dyDescent="0.35">
      <c r="B24" s="34" t="s">
        <v>67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3">
        <f t="shared" si="1"/>
        <v>0</v>
      </c>
      <c r="P24" s="1"/>
    </row>
    <row r="25" spans="2:16" x14ac:dyDescent="0.35">
      <c r="B25" s="35" t="s">
        <v>68</v>
      </c>
      <c r="C25" s="24">
        <f>SUM(C12:C24)</f>
        <v>0</v>
      </c>
      <c r="D25" s="24">
        <f>SUM(D12:D24)</f>
        <v>0</v>
      </c>
      <c r="E25" s="24">
        <f t="shared" ref="E25:N25" si="4">SUM(E12:E24)</f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24">
        <f t="shared" si="4"/>
        <v>0</v>
      </c>
      <c r="K25" s="24">
        <f t="shared" si="4"/>
        <v>0</v>
      </c>
      <c r="L25" s="24">
        <f t="shared" si="4"/>
        <v>0</v>
      </c>
      <c r="M25" s="24">
        <f t="shared" si="4"/>
        <v>0</v>
      </c>
      <c r="N25" s="24">
        <f t="shared" si="4"/>
        <v>0</v>
      </c>
      <c r="O25" s="25">
        <f t="shared" si="1"/>
        <v>0</v>
      </c>
      <c r="P25" s="1"/>
    </row>
    <row r="26" spans="2:16" x14ac:dyDescent="0.35">
      <c r="B26" s="161" t="s">
        <v>69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3"/>
      <c r="P26" s="1"/>
    </row>
    <row r="27" spans="2:16" x14ac:dyDescent="0.35">
      <c r="B27" s="34" t="s">
        <v>70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3">
        <f t="shared" si="1"/>
        <v>0</v>
      </c>
      <c r="P27" s="1"/>
    </row>
    <row r="28" spans="2:16" x14ac:dyDescent="0.35">
      <c r="B28" s="34" t="s">
        <v>112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23">
        <f t="shared" si="1"/>
        <v>0</v>
      </c>
      <c r="P28" s="1"/>
    </row>
    <row r="29" spans="2:16" x14ac:dyDescent="0.35">
      <c r="B29" s="34" t="s">
        <v>72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23">
        <f t="shared" si="1"/>
        <v>0</v>
      </c>
      <c r="P29" s="1"/>
    </row>
    <row r="30" spans="2:16" ht="28.5" x14ac:dyDescent="0.35">
      <c r="B30" s="35" t="s">
        <v>73</v>
      </c>
      <c r="C30" s="24">
        <f t="shared" ref="C30:N30" si="5">SUM(C27:C29)</f>
        <v>0</v>
      </c>
      <c r="D30" s="24">
        <f t="shared" si="5"/>
        <v>0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  <c r="K30" s="24">
        <f t="shared" si="5"/>
        <v>0</v>
      </c>
      <c r="L30" s="24">
        <f t="shared" si="5"/>
        <v>0</v>
      </c>
      <c r="M30" s="24">
        <f t="shared" si="5"/>
        <v>0</v>
      </c>
      <c r="N30" s="24">
        <f t="shared" si="5"/>
        <v>0</v>
      </c>
      <c r="O30" s="25">
        <f t="shared" si="1"/>
        <v>0</v>
      </c>
      <c r="P30" s="1"/>
    </row>
    <row r="31" spans="2:16" ht="28.5" x14ac:dyDescent="0.35">
      <c r="B31" s="36" t="s">
        <v>74</v>
      </c>
      <c r="C31" s="21">
        <f t="shared" ref="C31:N31" si="6">C25+C30</f>
        <v>0</v>
      </c>
      <c r="D31" s="21">
        <f t="shared" si="6"/>
        <v>0</v>
      </c>
      <c r="E31" s="21">
        <f t="shared" si="6"/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  <c r="N31" s="21">
        <f t="shared" si="6"/>
        <v>0</v>
      </c>
      <c r="O31" s="22">
        <f t="shared" si="1"/>
        <v>0</v>
      </c>
      <c r="P31" s="1"/>
    </row>
    <row r="32" spans="2:16" ht="29" thickBot="1" x14ac:dyDescent="0.4">
      <c r="B32" s="28" t="s">
        <v>75</v>
      </c>
      <c r="C32" s="29">
        <f t="shared" ref="C32:N32" si="7">C4+C9-C31</f>
        <v>0</v>
      </c>
      <c r="D32" s="29">
        <f t="shared" si="7"/>
        <v>0</v>
      </c>
      <c r="E32" s="29">
        <f t="shared" si="7"/>
        <v>0</v>
      </c>
      <c r="F32" s="29">
        <f t="shared" si="7"/>
        <v>0</v>
      </c>
      <c r="G32" s="29">
        <f t="shared" si="7"/>
        <v>0</v>
      </c>
      <c r="H32" s="29">
        <f t="shared" si="7"/>
        <v>0</v>
      </c>
      <c r="I32" s="29">
        <f t="shared" si="7"/>
        <v>0</v>
      </c>
      <c r="J32" s="29">
        <f t="shared" si="7"/>
        <v>0</v>
      </c>
      <c r="K32" s="29">
        <f t="shared" si="7"/>
        <v>0</v>
      </c>
      <c r="L32" s="29">
        <f t="shared" si="7"/>
        <v>0</v>
      </c>
      <c r="M32" s="29">
        <f t="shared" si="7"/>
        <v>0</v>
      </c>
      <c r="N32" s="29">
        <f t="shared" si="7"/>
        <v>0</v>
      </c>
      <c r="O32" s="30"/>
      <c r="P32" s="1"/>
    </row>
    <row r="33" spans="2:16" ht="15" thickBot="1" x14ac:dyDescent="0.4">
      <c r="B33" s="3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28.5" x14ac:dyDescent="0.35">
      <c r="B34" s="33" t="s">
        <v>7</v>
      </c>
      <c r="C34" s="18" t="s">
        <v>34</v>
      </c>
      <c r="D34" s="18" t="s">
        <v>36</v>
      </c>
      <c r="E34" s="18" t="s">
        <v>37</v>
      </c>
      <c r="F34" s="18" t="s">
        <v>38</v>
      </c>
      <c r="G34" s="18" t="s">
        <v>39</v>
      </c>
      <c r="H34" s="18" t="s">
        <v>40</v>
      </c>
      <c r="I34" s="18" t="s">
        <v>41</v>
      </c>
      <c r="J34" s="18" t="s">
        <v>42</v>
      </c>
      <c r="K34" s="18" t="s">
        <v>43</v>
      </c>
      <c r="L34" s="18" t="s">
        <v>44</v>
      </c>
      <c r="M34" s="18" t="s">
        <v>45</v>
      </c>
      <c r="N34" s="18" t="s">
        <v>46</v>
      </c>
      <c r="O34" s="19" t="s">
        <v>76</v>
      </c>
      <c r="P34" s="1"/>
    </row>
    <row r="35" spans="2:16" ht="28.5" x14ac:dyDescent="0.35">
      <c r="B35" s="20" t="s">
        <v>48</v>
      </c>
      <c r="C35" s="90"/>
      <c r="D35" s="21">
        <f>C63</f>
        <v>0</v>
      </c>
      <c r="E35" s="21">
        <f t="shared" ref="E35:N35" si="8">D63</f>
        <v>0</v>
      </c>
      <c r="F35" s="21">
        <f t="shared" si="8"/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8"/>
        <v>0</v>
      </c>
      <c r="M35" s="21">
        <f t="shared" si="8"/>
        <v>0</v>
      </c>
      <c r="N35" s="21">
        <f t="shared" si="8"/>
        <v>0</v>
      </c>
      <c r="O35" s="22"/>
      <c r="P35" s="1"/>
    </row>
    <row r="36" spans="2:16" x14ac:dyDescent="0.35">
      <c r="B36" s="161" t="s">
        <v>49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3"/>
      <c r="P36" s="1"/>
    </row>
    <row r="37" spans="2:16" x14ac:dyDescent="0.35">
      <c r="B37" s="34" t="s">
        <v>50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23">
        <f>SUM(C37:N37)</f>
        <v>0</v>
      </c>
      <c r="P37" s="1"/>
    </row>
    <row r="38" spans="2:16" x14ac:dyDescent="0.35">
      <c r="B38" s="34" t="s">
        <v>51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23">
        <f t="shared" ref="O38:O41" si="9">SUM(C38:N38)</f>
        <v>0</v>
      </c>
      <c r="P38" s="1"/>
    </row>
    <row r="39" spans="2:16" ht="28.5" x14ac:dyDescent="0.35">
      <c r="B39" s="34" t="s">
        <v>52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23">
        <f t="shared" si="9"/>
        <v>0</v>
      </c>
      <c r="P39" s="1"/>
    </row>
    <row r="40" spans="2:16" ht="28.5" x14ac:dyDescent="0.35">
      <c r="B40" s="35" t="s">
        <v>53</v>
      </c>
      <c r="C40" s="24">
        <f>SUM(C37:C39)</f>
        <v>0</v>
      </c>
      <c r="D40" s="24">
        <f>SUM(D37:D39)</f>
        <v>0</v>
      </c>
      <c r="E40" s="24">
        <f t="shared" ref="E40:N40" si="10">SUM(E37:E39)</f>
        <v>0</v>
      </c>
      <c r="F40" s="24">
        <f t="shared" si="10"/>
        <v>0</v>
      </c>
      <c r="G40" s="24">
        <f t="shared" si="10"/>
        <v>0</v>
      </c>
      <c r="H40" s="24">
        <f t="shared" si="10"/>
        <v>0</v>
      </c>
      <c r="I40" s="24">
        <f t="shared" si="10"/>
        <v>0</v>
      </c>
      <c r="J40" s="24">
        <f t="shared" si="10"/>
        <v>0</v>
      </c>
      <c r="K40" s="24">
        <f t="shared" si="10"/>
        <v>0</v>
      </c>
      <c r="L40" s="24">
        <f t="shared" si="10"/>
        <v>0</v>
      </c>
      <c r="M40" s="24">
        <f t="shared" si="10"/>
        <v>0</v>
      </c>
      <c r="N40" s="24">
        <f t="shared" si="10"/>
        <v>0</v>
      </c>
      <c r="O40" s="25">
        <f t="shared" si="9"/>
        <v>0</v>
      </c>
      <c r="P40" s="1"/>
    </row>
    <row r="41" spans="2:16" ht="42.5" x14ac:dyDescent="0.35">
      <c r="B41" s="26" t="s">
        <v>54</v>
      </c>
      <c r="C41" s="27">
        <f>C35+C40</f>
        <v>0</v>
      </c>
      <c r="D41" s="27">
        <f>D35+D40</f>
        <v>0</v>
      </c>
      <c r="E41" s="27">
        <f t="shared" ref="E41:N41" si="11">E35+E40</f>
        <v>0</v>
      </c>
      <c r="F41" s="27">
        <f t="shared" si="11"/>
        <v>0</v>
      </c>
      <c r="G41" s="27">
        <f t="shared" si="11"/>
        <v>0</v>
      </c>
      <c r="H41" s="27">
        <f t="shared" si="11"/>
        <v>0</v>
      </c>
      <c r="I41" s="27">
        <f t="shared" si="11"/>
        <v>0</v>
      </c>
      <c r="J41" s="27">
        <f t="shared" si="11"/>
        <v>0</v>
      </c>
      <c r="K41" s="27">
        <f t="shared" si="11"/>
        <v>0</v>
      </c>
      <c r="L41" s="27">
        <f t="shared" si="11"/>
        <v>0</v>
      </c>
      <c r="M41" s="27">
        <f t="shared" si="11"/>
        <v>0</v>
      </c>
      <c r="N41" s="27">
        <f t="shared" si="11"/>
        <v>0</v>
      </c>
      <c r="O41" s="23">
        <f t="shared" si="9"/>
        <v>0</v>
      </c>
      <c r="P41" s="1"/>
    </row>
    <row r="42" spans="2:16" x14ac:dyDescent="0.35">
      <c r="B42" s="161" t="s">
        <v>55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3"/>
      <c r="P42" s="1"/>
    </row>
    <row r="43" spans="2:16" x14ac:dyDescent="0.35">
      <c r="B43" s="34" t="s">
        <v>56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23">
        <f t="shared" ref="O43:O56" si="12">SUM(C43:N43)</f>
        <v>0</v>
      </c>
      <c r="P43" s="1"/>
    </row>
    <row r="44" spans="2:16" x14ac:dyDescent="0.35">
      <c r="B44" s="34" t="s">
        <v>57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23">
        <f t="shared" si="12"/>
        <v>0</v>
      </c>
      <c r="P44" s="1"/>
    </row>
    <row r="45" spans="2:16" x14ac:dyDescent="0.35">
      <c r="B45" s="34" t="s">
        <v>58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23">
        <f t="shared" si="12"/>
        <v>0</v>
      </c>
      <c r="P45" s="1"/>
    </row>
    <row r="46" spans="2:16" x14ac:dyDescent="0.35">
      <c r="B46" s="34" t="s">
        <v>113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23">
        <f t="shared" si="12"/>
        <v>0</v>
      </c>
      <c r="P46" s="1"/>
    </row>
    <row r="47" spans="2:16" x14ac:dyDescent="0.35">
      <c r="B47" s="34" t="s">
        <v>59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23">
        <f t="shared" si="12"/>
        <v>0</v>
      </c>
      <c r="P47" s="1"/>
    </row>
    <row r="48" spans="2:16" x14ac:dyDescent="0.35">
      <c r="B48" s="34" t="s">
        <v>60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23">
        <f t="shared" si="12"/>
        <v>0</v>
      </c>
      <c r="P48" s="1"/>
    </row>
    <row r="49" spans="2:16" x14ac:dyDescent="0.35">
      <c r="B49" s="34" t="s">
        <v>61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23">
        <f t="shared" si="12"/>
        <v>0</v>
      </c>
      <c r="P49" s="1"/>
    </row>
    <row r="50" spans="2:16" x14ac:dyDescent="0.35">
      <c r="B50" s="34" t="s">
        <v>62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23">
        <f t="shared" si="12"/>
        <v>0</v>
      </c>
      <c r="P50" s="1"/>
    </row>
    <row r="51" spans="2:16" x14ac:dyDescent="0.35">
      <c r="B51" s="34" t="s">
        <v>63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23">
        <f t="shared" si="12"/>
        <v>0</v>
      </c>
      <c r="P51" s="1"/>
    </row>
    <row r="52" spans="2:16" ht="28.5" x14ac:dyDescent="0.35">
      <c r="B52" s="34" t="s">
        <v>64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23">
        <f t="shared" si="12"/>
        <v>0</v>
      </c>
      <c r="P52" s="1"/>
    </row>
    <row r="53" spans="2:16" ht="28.5" x14ac:dyDescent="0.35">
      <c r="B53" s="34" t="s">
        <v>65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23">
        <f t="shared" si="12"/>
        <v>0</v>
      </c>
      <c r="P53" s="1"/>
    </row>
    <row r="54" spans="2:16" x14ac:dyDescent="0.35">
      <c r="B54" s="34" t="s">
        <v>66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23">
        <f t="shared" si="12"/>
        <v>0</v>
      </c>
      <c r="P54" s="1"/>
    </row>
    <row r="55" spans="2:16" x14ac:dyDescent="0.35">
      <c r="B55" s="34" t="s">
        <v>67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23">
        <f t="shared" si="12"/>
        <v>0</v>
      </c>
      <c r="P55" s="1"/>
    </row>
    <row r="56" spans="2:16" x14ac:dyDescent="0.35">
      <c r="B56" s="35" t="s">
        <v>68</v>
      </c>
      <c r="C56" s="24">
        <f>SUM(C43:C55)</f>
        <v>0</v>
      </c>
      <c r="D56" s="24">
        <f t="shared" ref="D56:N56" si="13">SUM(D43:D55)</f>
        <v>0</v>
      </c>
      <c r="E56" s="24">
        <f t="shared" si="13"/>
        <v>0</v>
      </c>
      <c r="F56" s="24">
        <f t="shared" si="13"/>
        <v>0</v>
      </c>
      <c r="G56" s="24">
        <f t="shared" si="13"/>
        <v>0</v>
      </c>
      <c r="H56" s="24">
        <f t="shared" si="13"/>
        <v>0</v>
      </c>
      <c r="I56" s="24">
        <f t="shared" si="13"/>
        <v>0</v>
      </c>
      <c r="J56" s="24">
        <f t="shared" si="13"/>
        <v>0</v>
      </c>
      <c r="K56" s="24">
        <f t="shared" si="13"/>
        <v>0</v>
      </c>
      <c r="L56" s="24">
        <f t="shared" si="13"/>
        <v>0</v>
      </c>
      <c r="M56" s="24">
        <f t="shared" si="13"/>
        <v>0</v>
      </c>
      <c r="N56" s="24">
        <f t="shared" si="13"/>
        <v>0</v>
      </c>
      <c r="O56" s="25">
        <f t="shared" si="12"/>
        <v>0</v>
      </c>
      <c r="P56" s="1"/>
    </row>
    <row r="57" spans="2:16" x14ac:dyDescent="0.35">
      <c r="B57" s="161" t="s">
        <v>69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3"/>
      <c r="P57" s="1"/>
    </row>
    <row r="58" spans="2:16" x14ac:dyDescent="0.35">
      <c r="B58" s="34" t="s">
        <v>70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23">
        <f t="shared" ref="O58:O62" si="14">SUM(C58:N58)</f>
        <v>0</v>
      </c>
      <c r="P58" s="1"/>
    </row>
    <row r="59" spans="2:16" x14ac:dyDescent="0.35">
      <c r="B59" s="34" t="s">
        <v>71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23">
        <f t="shared" si="14"/>
        <v>0</v>
      </c>
      <c r="P59" s="1"/>
    </row>
    <row r="60" spans="2:16" x14ac:dyDescent="0.35">
      <c r="B60" s="34" t="s">
        <v>72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23">
        <f t="shared" si="14"/>
        <v>0</v>
      </c>
      <c r="P60" s="1"/>
    </row>
    <row r="61" spans="2:16" ht="28.5" x14ac:dyDescent="0.35">
      <c r="B61" s="35" t="s">
        <v>73</v>
      </c>
      <c r="C61" s="24">
        <f t="shared" ref="C61:N61" si="15">SUM(C58:C60)</f>
        <v>0</v>
      </c>
      <c r="D61" s="24">
        <f t="shared" si="15"/>
        <v>0</v>
      </c>
      <c r="E61" s="24">
        <f t="shared" si="15"/>
        <v>0</v>
      </c>
      <c r="F61" s="24">
        <f t="shared" si="15"/>
        <v>0</v>
      </c>
      <c r="G61" s="24">
        <f t="shared" si="15"/>
        <v>0</v>
      </c>
      <c r="H61" s="24">
        <f t="shared" si="15"/>
        <v>0</v>
      </c>
      <c r="I61" s="24">
        <f t="shared" si="15"/>
        <v>0</v>
      </c>
      <c r="J61" s="24">
        <f t="shared" si="15"/>
        <v>0</v>
      </c>
      <c r="K61" s="24">
        <f t="shared" si="15"/>
        <v>0</v>
      </c>
      <c r="L61" s="24">
        <f t="shared" si="15"/>
        <v>0</v>
      </c>
      <c r="M61" s="24">
        <f t="shared" si="15"/>
        <v>0</v>
      </c>
      <c r="N61" s="24">
        <f t="shared" si="15"/>
        <v>0</v>
      </c>
      <c r="O61" s="25">
        <f t="shared" si="14"/>
        <v>0</v>
      </c>
      <c r="P61" s="1"/>
    </row>
    <row r="62" spans="2:16" ht="28.5" x14ac:dyDescent="0.35">
      <c r="B62" s="36" t="s">
        <v>74</v>
      </c>
      <c r="C62" s="21">
        <f t="shared" ref="C62:N62" si="16">C56+C61</f>
        <v>0</v>
      </c>
      <c r="D62" s="21">
        <f t="shared" si="16"/>
        <v>0</v>
      </c>
      <c r="E62" s="21">
        <f t="shared" si="16"/>
        <v>0</v>
      </c>
      <c r="F62" s="21">
        <f t="shared" si="16"/>
        <v>0</v>
      </c>
      <c r="G62" s="21">
        <f t="shared" si="16"/>
        <v>0</v>
      </c>
      <c r="H62" s="21">
        <f t="shared" si="16"/>
        <v>0</v>
      </c>
      <c r="I62" s="21">
        <f t="shared" si="16"/>
        <v>0</v>
      </c>
      <c r="J62" s="21">
        <f t="shared" si="16"/>
        <v>0</v>
      </c>
      <c r="K62" s="21">
        <f t="shared" si="16"/>
        <v>0</v>
      </c>
      <c r="L62" s="21">
        <f t="shared" si="16"/>
        <v>0</v>
      </c>
      <c r="M62" s="21">
        <f t="shared" si="16"/>
        <v>0</v>
      </c>
      <c r="N62" s="21">
        <f t="shared" si="16"/>
        <v>0</v>
      </c>
      <c r="O62" s="22">
        <f t="shared" si="14"/>
        <v>0</v>
      </c>
      <c r="P62" s="1"/>
    </row>
    <row r="63" spans="2:16" ht="29" thickBot="1" x14ac:dyDescent="0.4">
      <c r="B63" s="28" t="s">
        <v>75</v>
      </c>
      <c r="C63" s="29">
        <f t="shared" ref="C63:N63" si="17">C35+C40-C62</f>
        <v>0</v>
      </c>
      <c r="D63" s="29">
        <f t="shared" si="17"/>
        <v>0</v>
      </c>
      <c r="E63" s="29">
        <f t="shared" si="17"/>
        <v>0</v>
      </c>
      <c r="F63" s="29">
        <f t="shared" si="17"/>
        <v>0</v>
      </c>
      <c r="G63" s="29">
        <f t="shared" si="17"/>
        <v>0</v>
      </c>
      <c r="H63" s="29">
        <f t="shared" si="17"/>
        <v>0</v>
      </c>
      <c r="I63" s="29">
        <f t="shared" si="17"/>
        <v>0</v>
      </c>
      <c r="J63" s="29">
        <f t="shared" si="17"/>
        <v>0</v>
      </c>
      <c r="K63" s="29">
        <f t="shared" si="17"/>
        <v>0</v>
      </c>
      <c r="L63" s="29">
        <f t="shared" si="17"/>
        <v>0</v>
      </c>
      <c r="M63" s="29">
        <f t="shared" si="17"/>
        <v>0</v>
      </c>
      <c r="N63" s="29">
        <f t="shared" si="17"/>
        <v>0</v>
      </c>
      <c r="O63" s="30"/>
      <c r="P63" s="1"/>
    </row>
    <row r="64" spans="2:16" ht="15" thickBot="1" x14ac:dyDescent="0.4">
      <c r="B64" s="37"/>
      <c r="C64" s="31"/>
      <c r="D64" s="31"/>
      <c r="E64" s="31"/>
      <c r="F64" s="3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28.5" x14ac:dyDescent="0.35">
      <c r="B65" s="33" t="s">
        <v>8</v>
      </c>
      <c r="C65" s="18" t="s">
        <v>34</v>
      </c>
      <c r="D65" s="18" t="s">
        <v>36</v>
      </c>
      <c r="E65" s="18" t="s">
        <v>37</v>
      </c>
      <c r="F65" s="18" t="s">
        <v>38</v>
      </c>
      <c r="G65" s="18" t="s">
        <v>39</v>
      </c>
      <c r="H65" s="18" t="s">
        <v>40</v>
      </c>
      <c r="I65" s="18" t="s">
        <v>41</v>
      </c>
      <c r="J65" s="18" t="s">
        <v>42</v>
      </c>
      <c r="K65" s="18" t="s">
        <v>43</v>
      </c>
      <c r="L65" s="18" t="s">
        <v>44</v>
      </c>
      <c r="M65" s="18" t="s">
        <v>45</v>
      </c>
      <c r="N65" s="18" t="s">
        <v>46</v>
      </c>
      <c r="O65" s="19" t="s">
        <v>77</v>
      </c>
      <c r="P65" s="1"/>
    </row>
    <row r="66" spans="2:16" ht="28.5" x14ac:dyDescent="0.35">
      <c r="B66" s="20" t="s">
        <v>48</v>
      </c>
      <c r="C66" s="90"/>
      <c r="D66" s="21">
        <f>C94</f>
        <v>0</v>
      </c>
      <c r="E66" s="21">
        <f t="shared" ref="E66:N66" si="18">D94</f>
        <v>0</v>
      </c>
      <c r="F66" s="21">
        <f t="shared" si="18"/>
        <v>0</v>
      </c>
      <c r="G66" s="21">
        <f t="shared" si="18"/>
        <v>0</v>
      </c>
      <c r="H66" s="21">
        <f t="shared" si="18"/>
        <v>0</v>
      </c>
      <c r="I66" s="21">
        <f t="shared" si="18"/>
        <v>0</v>
      </c>
      <c r="J66" s="21">
        <f t="shared" si="18"/>
        <v>0</v>
      </c>
      <c r="K66" s="21">
        <f t="shared" si="18"/>
        <v>0</v>
      </c>
      <c r="L66" s="21">
        <f t="shared" si="18"/>
        <v>0</v>
      </c>
      <c r="M66" s="21">
        <f t="shared" si="18"/>
        <v>0</v>
      </c>
      <c r="N66" s="21">
        <f t="shared" si="18"/>
        <v>0</v>
      </c>
      <c r="O66" s="22"/>
      <c r="P66" s="1"/>
    </row>
    <row r="67" spans="2:16" x14ac:dyDescent="0.35">
      <c r="B67" s="161" t="s">
        <v>49</v>
      </c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3"/>
      <c r="P67" s="1"/>
    </row>
    <row r="68" spans="2:16" x14ac:dyDescent="0.35">
      <c r="B68" s="34" t="s">
        <v>50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23">
        <f>SUM(C68:N68)</f>
        <v>0</v>
      </c>
      <c r="P68" s="1"/>
    </row>
    <row r="69" spans="2:16" x14ac:dyDescent="0.35">
      <c r="B69" s="34" t="s">
        <v>51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23">
        <f t="shared" ref="O69:O72" si="19">SUM(C69:N69)</f>
        <v>0</v>
      </c>
      <c r="P69" s="1"/>
    </row>
    <row r="70" spans="2:16" ht="28.5" x14ac:dyDescent="0.35">
      <c r="B70" s="34" t="s">
        <v>52</v>
      </c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23">
        <f t="shared" si="19"/>
        <v>0</v>
      </c>
      <c r="P70" s="1"/>
    </row>
    <row r="71" spans="2:16" ht="28.5" x14ac:dyDescent="0.35">
      <c r="B71" s="35" t="s">
        <v>53</v>
      </c>
      <c r="C71" s="24">
        <f>SUM(C68:C70)</f>
        <v>0</v>
      </c>
      <c r="D71" s="24">
        <f>SUM(D68:D70)</f>
        <v>0</v>
      </c>
      <c r="E71" s="24">
        <f t="shared" ref="E71:N71" si="20">SUM(E68:E70)</f>
        <v>0</v>
      </c>
      <c r="F71" s="24">
        <f t="shared" si="20"/>
        <v>0</v>
      </c>
      <c r="G71" s="24">
        <f t="shared" si="20"/>
        <v>0</v>
      </c>
      <c r="H71" s="24">
        <f t="shared" si="20"/>
        <v>0</v>
      </c>
      <c r="I71" s="24">
        <f t="shared" si="20"/>
        <v>0</v>
      </c>
      <c r="J71" s="24">
        <f t="shared" si="20"/>
        <v>0</v>
      </c>
      <c r="K71" s="24">
        <f t="shared" si="20"/>
        <v>0</v>
      </c>
      <c r="L71" s="24">
        <f t="shared" si="20"/>
        <v>0</v>
      </c>
      <c r="M71" s="24">
        <f t="shared" si="20"/>
        <v>0</v>
      </c>
      <c r="N71" s="24">
        <f t="shared" si="20"/>
        <v>0</v>
      </c>
      <c r="O71" s="25">
        <f t="shared" si="19"/>
        <v>0</v>
      </c>
      <c r="P71" s="1"/>
    </row>
    <row r="72" spans="2:16" ht="42.5" x14ac:dyDescent="0.35">
      <c r="B72" s="26" t="s">
        <v>54</v>
      </c>
      <c r="C72" s="27">
        <f>C66+C71</f>
        <v>0</v>
      </c>
      <c r="D72" s="27">
        <f>D66+D71</f>
        <v>0</v>
      </c>
      <c r="E72" s="27">
        <f t="shared" ref="E72:N72" si="21">E66+E71</f>
        <v>0</v>
      </c>
      <c r="F72" s="27">
        <f t="shared" si="21"/>
        <v>0</v>
      </c>
      <c r="G72" s="27">
        <f t="shared" si="21"/>
        <v>0</v>
      </c>
      <c r="H72" s="27">
        <f t="shared" si="21"/>
        <v>0</v>
      </c>
      <c r="I72" s="27">
        <f t="shared" si="21"/>
        <v>0</v>
      </c>
      <c r="J72" s="27">
        <f t="shared" si="21"/>
        <v>0</v>
      </c>
      <c r="K72" s="27">
        <f t="shared" si="21"/>
        <v>0</v>
      </c>
      <c r="L72" s="27">
        <f t="shared" si="21"/>
        <v>0</v>
      </c>
      <c r="M72" s="27">
        <f t="shared" si="21"/>
        <v>0</v>
      </c>
      <c r="N72" s="27">
        <f t="shared" si="21"/>
        <v>0</v>
      </c>
      <c r="O72" s="23">
        <f t="shared" si="19"/>
        <v>0</v>
      </c>
      <c r="P72" s="1"/>
    </row>
    <row r="73" spans="2:16" x14ac:dyDescent="0.35">
      <c r="B73" s="161" t="s">
        <v>55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3"/>
      <c r="P73" s="1"/>
    </row>
    <row r="74" spans="2:16" x14ac:dyDescent="0.35">
      <c r="B74" s="34" t="s">
        <v>56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23">
        <f t="shared" ref="O74:O87" si="22">SUM(C74:N74)</f>
        <v>0</v>
      </c>
      <c r="P74" s="1"/>
    </row>
    <row r="75" spans="2:16" x14ac:dyDescent="0.35">
      <c r="B75" s="34" t="s">
        <v>57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23">
        <f t="shared" si="22"/>
        <v>0</v>
      </c>
      <c r="P75" s="1"/>
    </row>
    <row r="76" spans="2:16" x14ac:dyDescent="0.35">
      <c r="B76" s="34" t="s">
        <v>58</v>
      </c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23">
        <f t="shared" si="22"/>
        <v>0</v>
      </c>
      <c r="P76" s="1"/>
    </row>
    <row r="77" spans="2:16" x14ac:dyDescent="0.35">
      <c r="B77" s="34" t="s">
        <v>113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23">
        <f t="shared" si="22"/>
        <v>0</v>
      </c>
      <c r="P77" s="1"/>
    </row>
    <row r="78" spans="2:16" x14ac:dyDescent="0.35">
      <c r="B78" s="34" t="s">
        <v>59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23">
        <f t="shared" si="22"/>
        <v>0</v>
      </c>
      <c r="P78" s="1"/>
    </row>
    <row r="79" spans="2:16" x14ac:dyDescent="0.35">
      <c r="B79" s="34" t="s">
        <v>60</v>
      </c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23">
        <f t="shared" si="22"/>
        <v>0</v>
      </c>
      <c r="P79" s="1"/>
    </row>
    <row r="80" spans="2:16" x14ac:dyDescent="0.35">
      <c r="B80" s="34" t="s">
        <v>61</v>
      </c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23">
        <f t="shared" si="22"/>
        <v>0</v>
      </c>
      <c r="P80" s="1"/>
    </row>
    <row r="81" spans="2:16" x14ac:dyDescent="0.35">
      <c r="B81" s="34" t="s">
        <v>62</v>
      </c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23">
        <f t="shared" si="22"/>
        <v>0</v>
      </c>
      <c r="P81" s="1"/>
    </row>
    <row r="82" spans="2:16" x14ac:dyDescent="0.35">
      <c r="B82" s="34" t="s">
        <v>63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23">
        <f t="shared" si="22"/>
        <v>0</v>
      </c>
      <c r="P82" s="1"/>
    </row>
    <row r="83" spans="2:16" ht="28.5" x14ac:dyDescent="0.35">
      <c r="B83" s="34" t="s">
        <v>64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23">
        <f t="shared" si="22"/>
        <v>0</v>
      </c>
      <c r="P83" s="1"/>
    </row>
    <row r="84" spans="2:16" ht="28.5" x14ac:dyDescent="0.35">
      <c r="B84" s="34" t="s">
        <v>65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23">
        <f t="shared" si="22"/>
        <v>0</v>
      </c>
      <c r="P84" s="1"/>
    </row>
    <row r="85" spans="2:16" x14ac:dyDescent="0.35">
      <c r="B85" s="34" t="s">
        <v>66</v>
      </c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23">
        <f t="shared" si="22"/>
        <v>0</v>
      </c>
      <c r="P85" s="1"/>
    </row>
    <row r="86" spans="2:16" x14ac:dyDescent="0.35">
      <c r="B86" s="34" t="s">
        <v>67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23">
        <f t="shared" si="22"/>
        <v>0</v>
      </c>
      <c r="P86" s="1"/>
    </row>
    <row r="87" spans="2:16" x14ac:dyDescent="0.35">
      <c r="B87" s="35" t="s">
        <v>68</v>
      </c>
      <c r="C87" s="24">
        <f>SUM(C74:C86)</f>
        <v>0</v>
      </c>
      <c r="D87" s="24">
        <f t="shared" ref="D87:N87" si="23">SUM(D74:D86)</f>
        <v>0</v>
      </c>
      <c r="E87" s="24">
        <f t="shared" si="23"/>
        <v>0</v>
      </c>
      <c r="F87" s="24">
        <f t="shared" si="23"/>
        <v>0</v>
      </c>
      <c r="G87" s="24">
        <f t="shared" si="23"/>
        <v>0</v>
      </c>
      <c r="H87" s="24">
        <f t="shared" si="23"/>
        <v>0</v>
      </c>
      <c r="I87" s="24">
        <f t="shared" si="23"/>
        <v>0</v>
      </c>
      <c r="J87" s="24">
        <f t="shared" si="23"/>
        <v>0</v>
      </c>
      <c r="K87" s="24">
        <f t="shared" si="23"/>
        <v>0</v>
      </c>
      <c r="L87" s="24">
        <f t="shared" si="23"/>
        <v>0</v>
      </c>
      <c r="M87" s="24">
        <f t="shared" si="23"/>
        <v>0</v>
      </c>
      <c r="N87" s="24">
        <f t="shared" si="23"/>
        <v>0</v>
      </c>
      <c r="O87" s="25">
        <f t="shared" si="22"/>
        <v>0</v>
      </c>
      <c r="P87" s="1"/>
    </row>
    <row r="88" spans="2:16" x14ac:dyDescent="0.35">
      <c r="B88" s="161" t="s">
        <v>69</v>
      </c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3"/>
      <c r="P88" s="1"/>
    </row>
    <row r="89" spans="2:16" x14ac:dyDescent="0.35">
      <c r="B89" s="34" t="s">
        <v>70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23">
        <f t="shared" ref="O89:O93" si="24">SUM(C89:N89)</f>
        <v>0</v>
      </c>
      <c r="P89" s="1"/>
    </row>
    <row r="90" spans="2:16" x14ac:dyDescent="0.35">
      <c r="B90" s="34" t="s">
        <v>71</v>
      </c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23">
        <f t="shared" si="24"/>
        <v>0</v>
      </c>
      <c r="P90" s="1"/>
    </row>
    <row r="91" spans="2:16" x14ac:dyDescent="0.35">
      <c r="B91" s="34" t="s">
        <v>72</v>
      </c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23">
        <f t="shared" si="24"/>
        <v>0</v>
      </c>
      <c r="P91" s="1"/>
    </row>
    <row r="92" spans="2:16" ht="28.5" x14ac:dyDescent="0.35">
      <c r="B92" s="35" t="s">
        <v>73</v>
      </c>
      <c r="C92" s="24">
        <f t="shared" ref="C92:N92" si="25">SUM(C89:C91)</f>
        <v>0</v>
      </c>
      <c r="D92" s="24">
        <f t="shared" si="25"/>
        <v>0</v>
      </c>
      <c r="E92" s="24">
        <f t="shared" si="25"/>
        <v>0</v>
      </c>
      <c r="F92" s="24">
        <f t="shared" si="25"/>
        <v>0</v>
      </c>
      <c r="G92" s="24">
        <f t="shared" si="25"/>
        <v>0</v>
      </c>
      <c r="H92" s="24">
        <f t="shared" si="25"/>
        <v>0</v>
      </c>
      <c r="I92" s="24">
        <f t="shared" si="25"/>
        <v>0</v>
      </c>
      <c r="J92" s="24">
        <f t="shared" si="25"/>
        <v>0</v>
      </c>
      <c r="K92" s="24">
        <f t="shared" si="25"/>
        <v>0</v>
      </c>
      <c r="L92" s="24">
        <f t="shared" si="25"/>
        <v>0</v>
      </c>
      <c r="M92" s="24">
        <f t="shared" si="25"/>
        <v>0</v>
      </c>
      <c r="N92" s="24">
        <f t="shared" si="25"/>
        <v>0</v>
      </c>
      <c r="O92" s="25">
        <f t="shared" si="24"/>
        <v>0</v>
      </c>
      <c r="P92" s="1"/>
    </row>
    <row r="93" spans="2:16" ht="28.5" x14ac:dyDescent="0.35">
      <c r="B93" s="36" t="s">
        <v>74</v>
      </c>
      <c r="C93" s="21">
        <f t="shared" ref="C93:N93" si="26">C87+C92</f>
        <v>0</v>
      </c>
      <c r="D93" s="21">
        <f t="shared" si="26"/>
        <v>0</v>
      </c>
      <c r="E93" s="21">
        <f t="shared" si="26"/>
        <v>0</v>
      </c>
      <c r="F93" s="21">
        <f t="shared" si="26"/>
        <v>0</v>
      </c>
      <c r="G93" s="21">
        <f t="shared" si="26"/>
        <v>0</v>
      </c>
      <c r="H93" s="21">
        <f t="shared" si="26"/>
        <v>0</v>
      </c>
      <c r="I93" s="21">
        <f t="shared" si="26"/>
        <v>0</v>
      </c>
      <c r="J93" s="21">
        <f t="shared" si="26"/>
        <v>0</v>
      </c>
      <c r="K93" s="21">
        <f t="shared" si="26"/>
        <v>0</v>
      </c>
      <c r="L93" s="21">
        <f t="shared" si="26"/>
        <v>0</v>
      </c>
      <c r="M93" s="21">
        <f t="shared" si="26"/>
        <v>0</v>
      </c>
      <c r="N93" s="21">
        <f t="shared" si="26"/>
        <v>0</v>
      </c>
      <c r="O93" s="22">
        <f t="shared" si="24"/>
        <v>0</v>
      </c>
      <c r="P93" s="1"/>
    </row>
    <row r="94" spans="2:16" ht="29" thickBot="1" x14ac:dyDescent="0.4">
      <c r="B94" s="28" t="s">
        <v>75</v>
      </c>
      <c r="C94" s="29">
        <f t="shared" ref="C94:N94" si="27">C66+C71-C93</f>
        <v>0</v>
      </c>
      <c r="D94" s="29">
        <f t="shared" si="27"/>
        <v>0</v>
      </c>
      <c r="E94" s="29">
        <f t="shared" si="27"/>
        <v>0</v>
      </c>
      <c r="F94" s="29">
        <f t="shared" si="27"/>
        <v>0</v>
      </c>
      <c r="G94" s="29">
        <f t="shared" si="27"/>
        <v>0</v>
      </c>
      <c r="H94" s="29">
        <f t="shared" si="27"/>
        <v>0</v>
      </c>
      <c r="I94" s="29">
        <f t="shared" si="27"/>
        <v>0</v>
      </c>
      <c r="J94" s="29">
        <f t="shared" si="27"/>
        <v>0</v>
      </c>
      <c r="K94" s="29">
        <f t="shared" si="27"/>
        <v>0</v>
      </c>
      <c r="L94" s="29">
        <f t="shared" si="27"/>
        <v>0</v>
      </c>
      <c r="M94" s="29">
        <f t="shared" si="27"/>
        <v>0</v>
      </c>
      <c r="N94" s="29">
        <f t="shared" si="27"/>
        <v>0</v>
      </c>
      <c r="O94" s="30"/>
      <c r="P94" s="1"/>
    </row>
    <row r="95" spans="2:16" ht="15" thickBot="1" x14ac:dyDescent="0.4">
      <c r="B95" s="3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28.5" x14ac:dyDescent="0.35">
      <c r="B96" s="33" t="s">
        <v>9</v>
      </c>
      <c r="C96" s="18" t="s">
        <v>34</v>
      </c>
      <c r="D96" s="18" t="s">
        <v>36</v>
      </c>
      <c r="E96" s="18" t="s">
        <v>37</v>
      </c>
      <c r="F96" s="18" t="s">
        <v>38</v>
      </c>
      <c r="G96" s="18" t="s">
        <v>39</v>
      </c>
      <c r="H96" s="18" t="s">
        <v>40</v>
      </c>
      <c r="I96" s="18" t="s">
        <v>41</v>
      </c>
      <c r="J96" s="18" t="s">
        <v>42</v>
      </c>
      <c r="K96" s="18" t="s">
        <v>43</v>
      </c>
      <c r="L96" s="18" t="s">
        <v>44</v>
      </c>
      <c r="M96" s="18" t="s">
        <v>45</v>
      </c>
      <c r="N96" s="18" t="s">
        <v>46</v>
      </c>
      <c r="O96" s="19" t="s">
        <v>78</v>
      </c>
      <c r="P96" s="1"/>
    </row>
    <row r="97" spans="2:16" ht="28.5" x14ac:dyDescent="0.35">
      <c r="B97" s="20" t="s">
        <v>48</v>
      </c>
      <c r="C97" s="90"/>
      <c r="D97" s="21">
        <f>C125</f>
        <v>0</v>
      </c>
      <c r="E97" s="21">
        <f t="shared" ref="E97:N97" si="28">D125</f>
        <v>0</v>
      </c>
      <c r="F97" s="21">
        <f t="shared" si="28"/>
        <v>0</v>
      </c>
      <c r="G97" s="21">
        <f t="shared" si="28"/>
        <v>0</v>
      </c>
      <c r="H97" s="21">
        <f t="shared" si="28"/>
        <v>0</v>
      </c>
      <c r="I97" s="21">
        <f t="shared" si="28"/>
        <v>0</v>
      </c>
      <c r="J97" s="21">
        <f t="shared" si="28"/>
        <v>0</v>
      </c>
      <c r="K97" s="21">
        <f t="shared" si="28"/>
        <v>0</v>
      </c>
      <c r="L97" s="21">
        <f t="shared" si="28"/>
        <v>0</v>
      </c>
      <c r="M97" s="21">
        <f t="shared" si="28"/>
        <v>0</v>
      </c>
      <c r="N97" s="21">
        <f t="shared" si="28"/>
        <v>0</v>
      </c>
      <c r="O97" s="22"/>
      <c r="P97" s="1"/>
    </row>
    <row r="98" spans="2:16" x14ac:dyDescent="0.35">
      <c r="B98" s="161" t="s">
        <v>49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3"/>
      <c r="P98" s="1"/>
    </row>
    <row r="99" spans="2:16" x14ac:dyDescent="0.35">
      <c r="B99" s="34" t="s">
        <v>50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23">
        <f>SUM(C99:N99)</f>
        <v>0</v>
      </c>
      <c r="P99" s="1"/>
    </row>
    <row r="100" spans="2:16" x14ac:dyDescent="0.35">
      <c r="B100" s="34" t="s">
        <v>51</v>
      </c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23">
        <f t="shared" ref="O100:O103" si="29">SUM(C100:N100)</f>
        <v>0</v>
      </c>
      <c r="P100" s="1"/>
    </row>
    <row r="101" spans="2:16" ht="28.5" x14ac:dyDescent="0.35">
      <c r="B101" s="34" t="s">
        <v>52</v>
      </c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23">
        <f t="shared" si="29"/>
        <v>0</v>
      </c>
      <c r="P101" s="1"/>
    </row>
    <row r="102" spans="2:16" ht="28.5" x14ac:dyDescent="0.35">
      <c r="B102" s="35" t="s">
        <v>53</v>
      </c>
      <c r="C102" s="24">
        <f>SUM(C99:C101)</f>
        <v>0</v>
      </c>
      <c r="D102" s="24">
        <f>SUM(D99:D101)</f>
        <v>0</v>
      </c>
      <c r="E102" s="24">
        <f t="shared" ref="E102:N102" si="30">SUM(E99:E101)</f>
        <v>0</v>
      </c>
      <c r="F102" s="24">
        <f t="shared" si="30"/>
        <v>0</v>
      </c>
      <c r="G102" s="24">
        <f t="shared" si="30"/>
        <v>0</v>
      </c>
      <c r="H102" s="24">
        <f t="shared" si="30"/>
        <v>0</v>
      </c>
      <c r="I102" s="24">
        <f t="shared" si="30"/>
        <v>0</v>
      </c>
      <c r="J102" s="24">
        <f t="shared" si="30"/>
        <v>0</v>
      </c>
      <c r="K102" s="24">
        <f t="shared" si="30"/>
        <v>0</v>
      </c>
      <c r="L102" s="24">
        <f t="shared" si="30"/>
        <v>0</v>
      </c>
      <c r="M102" s="24">
        <f t="shared" si="30"/>
        <v>0</v>
      </c>
      <c r="N102" s="24">
        <f t="shared" si="30"/>
        <v>0</v>
      </c>
      <c r="O102" s="25">
        <f t="shared" si="29"/>
        <v>0</v>
      </c>
      <c r="P102" s="1"/>
    </row>
    <row r="103" spans="2:16" ht="42.5" x14ac:dyDescent="0.35">
      <c r="B103" s="26" t="s">
        <v>54</v>
      </c>
      <c r="C103" s="27">
        <f>C97+C102</f>
        <v>0</v>
      </c>
      <c r="D103" s="27">
        <f>D97+D102</f>
        <v>0</v>
      </c>
      <c r="E103" s="27">
        <f t="shared" ref="E103:N103" si="31">E97+E102</f>
        <v>0</v>
      </c>
      <c r="F103" s="27">
        <f t="shared" si="31"/>
        <v>0</v>
      </c>
      <c r="G103" s="27">
        <f t="shared" si="31"/>
        <v>0</v>
      </c>
      <c r="H103" s="27">
        <f t="shared" si="31"/>
        <v>0</v>
      </c>
      <c r="I103" s="27">
        <f t="shared" si="31"/>
        <v>0</v>
      </c>
      <c r="J103" s="27">
        <f t="shared" si="31"/>
        <v>0</v>
      </c>
      <c r="K103" s="27">
        <f t="shared" si="31"/>
        <v>0</v>
      </c>
      <c r="L103" s="27">
        <f t="shared" si="31"/>
        <v>0</v>
      </c>
      <c r="M103" s="27">
        <f t="shared" si="31"/>
        <v>0</v>
      </c>
      <c r="N103" s="27">
        <f t="shared" si="31"/>
        <v>0</v>
      </c>
      <c r="O103" s="23">
        <f t="shared" si="29"/>
        <v>0</v>
      </c>
      <c r="P103" s="1"/>
    </row>
    <row r="104" spans="2:16" x14ac:dyDescent="0.35">
      <c r="B104" s="161" t="s">
        <v>55</v>
      </c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3"/>
      <c r="P104" s="1"/>
    </row>
    <row r="105" spans="2:16" x14ac:dyDescent="0.35">
      <c r="B105" s="34" t="s">
        <v>56</v>
      </c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23">
        <f t="shared" ref="O105:O118" si="32">SUM(C105:N105)</f>
        <v>0</v>
      </c>
      <c r="P105" s="1"/>
    </row>
    <row r="106" spans="2:16" x14ac:dyDescent="0.35">
      <c r="B106" s="34" t="s">
        <v>57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23">
        <f t="shared" si="32"/>
        <v>0</v>
      </c>
      <c r="P106" s="1"/>
    </row>
    <row r="107" spans="2:16" x14ac:dyDescent="0.35">
      <c r="B107" s="34" t="s">
        <v>58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23">
        <f t="shared" si="32"/>
        <v>0</v>
      </c>
      <c r="P107" s="1"/>
    </row>
    <row r="108" spans="2:16" x14ac:dyDescent="0.35">
      <c r="B108" s="34" t="s">
        <v>113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23">
        <f t="shared" si="32"/>
        <v>0</v>
      </c>
      <c r="P108" s="1"/>
    </row>
    <row r="109" spans="2:16" x14ac:dyDescent="0.35">
      <c r="B109" s="34" t="s">
        <v>59</v>
      </c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23">
        <f t="shared" si="32"/>
        <v>0</v>
      </c>
      <c r="P109" s="1"/>
    </row>
    <row r="110" spans="2:16" x14ac:dyDescent="0.35">
      <c r="B110" s="34" t="s">
        <v>60</v>
      </c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23">
        <f t="shared" si="32"/>
        <v>0</v>
      </c>
      <c r="P110" s="1"/>
    </row>
    <row r="111" spans="2:16" x14ac:dyDescent="0.35">
      <c r="B111" s="34" t="s">
        <v>61</v>
      </c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23">
        <f t="shared" si="32"/>
        <v>0</v>
      </c>
      <c r="P111" s="1"/>
    </row>
    <row r="112" spans="2:16" x14ac:dyDescent="0.35">
      <c r="B112" s="34" t="s">
        <v>62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23">
        <f t="shared" si="32"/>
        <v>0</v>
      </c>
      <c r="P112" s="1"/>
    </row>
    <row r="113" spans="2:16" x14ac:dyDescent="0.35">
      <c r="B113" s="34" t="s">
        <v>63</v>
      </c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23">
        <f t="shared" si="32"/>
        <v>0</v>
      </c>
      <c r="P113" s="1"/>
    </row>
    <row r="114" spans="2:16" ht="28.5" x14ac:dyDescent="0.35">
      <c r="B114" s="34" t="s">
        <v>64</v>
      </c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23">
        <f t="shared" si="32"/>
        <v>0</v>
      </c>
      <c r="P114" s="1"/>
    </row>
    <row r="115" spans="2:16" ht="28.5" x14ac:dyDescent="0.35">
      <c r="B115" s="34" t="s">
        <v>65</v>
      </c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23">
        <f t="shared" si="32"/>
        <v>0</v>
      </c>
      <c r="P115" s="1"/>
    </row>
    <row r="116" spans="2:16" x14ac:dyDescent="0.35">
      <c r="B116" s="34" t="s">
        <v>66</v>
      </c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23">
        <f t="shared" si="32"/>
        <v>0</v>
      </c>
      <c r="P116" s="1"/>
    </row>
    <row r="117" spans="2:16" x14ac:dyDescent="0.35">
      <c r="B117" s="34" t="s">
        <v>67</v>
      </c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23">
        <f t="shared" si="32"/>
        <v>0</v>
      </c>
      <c r="P117" s="1"/>
    </row>
    <row r="118" spans="2:16" x14ac:dyDescent="0.35">
      <c r="B118" s="35" t="s">
        <v>68</v>
      </c>
      <c r="C118" s="24">
        <f>SUM(C105:C117)</f>
        <v>0</v>
      </c>
      <c r="D118" s="24">
        <f t="shared" ref="D118:N118" si="33">SUM(D105:D117)</f>
        <v>0</v>
      </c>
      <c r="E118" s="24">
        <f t="shared" si="33"/>
        <v>0</v>
      </c>
      <c r="F118" s="24">
        <f t="shared" si="33"/>
        <v>0</v>
      </c>
      <c r="G118" s="24">
        <f t="shared" si="33"/>
        <v>0</v>
      </c>
      <c r="H118" s="24">
        <f t="shared" si="33"/>
        <v>0</v>
      </c>
      <c r="I118" s="24">
        <f t="shared" si="33"/>
        <v>0</v>
      </c>
      <c r="J118" s="24">
        <f t="shared" si="33"/>
        <v>0</v>
      </c>
      <c r="K118" s="24">
        <f t="shared" si="33"/>
        <v>0</v>
      </c>
      <c r="L118" s="24">
        <f t="shared" si="33"/>
        <v>0</v>
      </c>
      <c r="M118" s="24">
        <f t="shared" si="33"/>
        <v>0</v>
      </c>
      <c r="N118" s="24">
        <f t="shared" si="33"/>
        <v>0</v>
      </c>
      <c r="O118" s="25">
        <f t="shared" si="32"/>
        <v>0</v>
      </c>
      <c r="P118" s="1"/>
    </row>
    <row r="119" spans="2:16" x14ac:dyDescent="0.35">
      <c r="B119" s="161" t="s">
        <v>69</v>
      </c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3"/>
      <c r="P119" s="1"/>
    </row>
    <row r="120" spans="2:16" x14ac:dyDescent="0.35">
      <c r="B120" s="34" t="s">
        <v>70</v>
      </c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23">
        <f t="shared" ref="O120:O124" si="34">SUM(C120:N120)</f>
        <v>0</v>
      </c>
      <c r="P120" s="1"/>
    </row>
    <row r="121" spans="2:16" x14ac:dyDescent="0.35">
      <c r="B121" s="34" t="s">
        <v>71</v>
      </c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23">
        <f t="shared" si="34"/>
        <v>0</v>
      </c>
      <c r="P121" s="1"/>
    </row>
    <row r="122" spans="2:16" x14ac:dyDescent="0.35">
      <c r="B122" s="34" t="s">
        <v>72</v>
      </c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23">
        <f t="shared" si="34"/>
        <v>0</v>
      </c>
      <c r="P122" s="1"/>
    </row>
    <row r="123" spans="2:16" ht="28.5" x14ac:dyDescent="0.35">
      <c r="B123" s="35" t="s">
        <v>73</v>
      </c>
      <c r="C123" s="24">
        <f t="shared" ref="C123:N123" si="35">SUM(C120:C122)</f>
        <v>0</v>
      </c>
      <c r="D123" s="24">
        <f t="shared" si="35"/>
        <v>0</v>
      </c>
      <c r="E123" s="24">
        <f t="shared" si="35"/>
        <v>0</v>
      </c>
      <c r="F123" s="24">
        <f t="shared" si="35"/>
        <v>0</v>
      </c>
      <c r="G123" s="24">
        <f t="shared" si="35"/>
        <v>0</v>
      </c>
      <c r="H123" s="24">
        <f t="shared" si="35"/>
        <v>0</v>
      </c>
      <c r="I123" s="24">
        <f t="shared" si="35"/>
        <v>0</v>
      </c>
      <c r="J123" s="24">
        <f t="shared" si="35"/>
        <v>0</v>
      </c>
      <c r="K123" s="24">
        <f t="shared" si="35"/>
        <v>0</v>
      </c>
      <c r="L123" s="24">
        <f t="shared" si="35"/>
        <v>0</v>
      </c>
      <c r="M123" s="24">
        <f t="shared" si="35"/>
        <v>0</v>
      </c>
      <c r="N123" s="24">
        <f t="shared" si="35"/>
        <v>0</v>
      </c>
      <c r="O123" s="25">
        <f t="shared" si="34"/>
        <v>0</v>
      </c>
      <c r="P123" s="1"/>
    </row>
    <row r="124" spans="2:16" ht="28.5" x14ac:dyDescent="0.35">
      <c r="B124" s="36" t="s">
        <v>74</v>
      </c>
      <c r="C124" s="21">
        <f t="shared" ref="C124:N124" si="36">C118+C123</f>
        <v>0</v>
      </c>
      <c r="D124" s="21">
        <f t="shared" si="36"/>
        <v>0</v>
      </c>
      <c r="E124" s="21">
        <f t="shared" si="36"/>
        <v>0</v>
      </c>
      <c r="F124" s="21">
        <f t="shared" si="36"/>
        <v>0</v>
      </c>
      <c r="G124" s="21">
        <f t="shared" si="36"/>
        <v>0</v>
      </c>
      <c r="H124" s="21">
        <f t="shared" si="36"/>
        <v>0</v>
      </c>
      <c r="I124" s="21">
        <f t="shared" si="36"/>
        <v>0</v>
      </c>
      <c r="J124" s="21">
        <f t="shared" si="36"/>
        <v>0</v>
      </c>
      <c r="K124" s="21">
        <f t="shared" si="36"/>
        <v>0</v>
      </c>
      <c r="L124" s="21">
        <f t="shared" si="36"/>
        <v>0</v>
      </c>
      <c r="M124" s="21">
        <f t="shared" si="36"/>
        <v>0</v>
      </c>
      <c r="N124" s="21">
        <f t="shared" si="36"/>
        <v>0</v>
      </c>
      <c r="O124" s="22">
        <f t="shared" si="34"/>
        <v>0</v>
      </c>
      <c r="P124" s="1"/>
    </row>
    <row r="125" spans="2:16" ht="29" thickBot="1" x14ac:dyDescent="0.4">
      <c r="B125" s="28" t="s">
        <v>75</v>
      </c>
      <c r="C125" s="29">
        <f t="shared" ref="C125:N125" si="37">C97+C102-C124</f>
        <v>0</v>
      </c>
      <c r="D125" s="29">
        <f t="shared" si="37"/>
        <v>0</v>
      </c>
      <c r="E125" s="29">
        <f t="shared" si="37"/>
        <v>0</v>
      </c>
      <c r="F125" s="29">
        <f t="shared" si="37"/>
        <v>0</v>
      </c>
      <c r="G125" s="29">
        <f t="shared" si="37"/>
        <v>0</v>
      </c>
      <c r="H125" s="29">
        <f t="shared" si="37"/>
        <v>0</v>
      </c>
      <c r="I125" s="29">
        <f t="shared" si="37"/>
        <v>0</v>
      </c>
      <c r="J125" s="29">
        <f t="shared" si="37"/>
        <v>0</v>
      </c>
      <c r="K125" s="29">
        <f t="shared" si="37"/>
        <v>0</v>
      </c>
      <c r="L125" s="29">
        <f t="shared" si="37"/>
        <v>0</v>
      </c>
      <c r="M125" s="29">
        <f t="shared" si="37"/>
        <v>0</v>
      </c>
      <c r="N125" s="29">
        <f t="shared" si="37"/>
        <v>0</v>
      </c>
      <c r="O125" s="30"/>
      <c r="P125" s="1"/>
    </row>
    <row r="126" spans="2:16" ht="15" thickBot="1" x14ac:dyDescent="0.4"/>
    <row r="127" spans="2:16" ht="42.5" x14ac:dyDescent="0.35">
      <c r="B127" s="33" t="s">
        <v>10</v>
      </c>
      <c r="C127" s="18" t="s">
        <v>34</v>
      </c>
      <c r="D127" s="18" t="s">
        <v>36</v>
      </c>
      <c r="E127" s="18" t="s">
        <v>37</v>
      </c>
      <c r="F127" s="18" t="s">
        <v>38</v>
      </c>
      <c r="G127" s="18" t="s">
        <v>39</v>
      </c>
      <c r="H127" s="18" t="s">
        <v>40</v>
      </c>
      <c r="I127" s="18" t="s">
        <v>41</v>
      </c>
      <c r="J127" s="18" t="s">
        <v>42</v>
      </c>
      <c r="K127" s="18" t="s">
        <v>43</v>
      </c>
      <c r="L127" s="18" t="s">
        <v>44</v>
      </c>
      <c r="M127" s="18" t="s">
        <v>45</v>
      </c>
      <c r="N127" s="18" t="s">
        <v>46</v>
      </c>
      <c r="O127" s="19" t="s">
        <v>79</v>
      </c>
      <c r="P127" s="1"/>
    </row>
    <row r="128" spans="2:16" ht="28.5" x14ac:dyDescent="0.35">
      <c r="B128" s="20" t="s">
        <v>48</v>
      </c>
      <c r="C128" s="90"/>
      <c r="D128" s="21">
        <f>C156</f>
        <v>0</v>
      </c>
      <c r="E128" s="21">
        <f t="shared" ref="E128:N128" si="38">D156</f>
        <v>0</v>
      </c>
      <c r="F128" s="21">
        <f t="shared" si="38"/>
        <v>0</v>
      </c>
      <c r="G128" s="21">
        <f t="shared" si="38"/>
        <v>0</v>
      </c>
      <c r="H128" s="21">
        <f t="shared" si="38"/>
        <v>0</v>
      </c>
      <c r="I128" s="21">
        <f t="shared" si="38"/>
        <v>0</v>
      </c>
      <c r="J128" s="21">
        <f t="shared" si="38"/>
        <v>0</v>
      </c>
      <c r="K128" s="21">
        <f t="shared" si="38"/>
        <v>0</v>
      </c>
      <c r="L128" s="21">
        <f t="shared" si="38"/>
        <v>0</v>
      </c>
      <c r="M128" s="21">
        <f t="shared" si="38"/>
        <v>0</v>
      </c>
      <c r="N128" s="21">
        <f t="shared" si="38"/>
        <v>0</v>
      </c>
      <c r="O128" s="22"/>
      <c r="P128" s="1"/>
    </row>
    <row r="129" spans="2:16" x14ac:dyDescent="0.35">
      <c r="B129" s="161" t="s">
        <v>49</v>
      </c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3"/>
      <c r="P129" s="1"/>
    </row>
    <row r="130" spans="2:16" x14ac:dyDescent="0.35">
      <c r="B130" s="34" t="s">
        <v>50</v>
      </c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23">
        <f>SUM(C130:N130)</f>
        <v>0</v>
      </c>
      <c r="P130" s="1"/>
    </row>
    <row r="131" spans="2:16" x14ac:dyDescent="0.35">
      <c r="B131" s="34" t="s">
        <v>51</v>
      </c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23">
        <f t="shared" ref="O131:O134" si="39">SUM(C131:N131)</f>
        <v>0</v>
      </c>
      <c r="P131" s="1"/>
    </row>
    <row r="132" spans="2:16" ht="28.5" x14ac:dyDescent="0.35">
      <c r="B132" s="34" t="s">
        <v>52</v>
      </c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23">
        <f t="shared" si="39"/>
        <v>0</v>
      </c>
      <c r="P132" s="1"/>
    </row>
    <row r="133" spans="2:16" ht="28.5" x14ac:dyDescent="0.35">
      <c r="B133" s="35" t="s">
        <v>53</v>
      </c>
      <c r="C133" s="24">
        <f>SUM(C130:C132)</f>
        <v>0</v>
      </c>
      <c r="D133" s="24">
        <f>SUM(D130:D132)</f>
        <v>0</v>
      </c>
      <c r="E133" s="24">
        <f t="shared" ref="E133:N133" si="40">SUM(E130:E132)</f>
        <v>0</v>
      </c>
      <c r="F133" s="24">
        <f t="shared" si="40"/>
        <v>0</v>
      </c>
      <c r="G133" s="24">
        <f t="shared" si="40"/>
        <v>0</v>
      </c>
      <c r="H133" s="24">
        <f t="shared" si="40"/>
        <v>0</v>
      </c>
      <c r="I133" s="24">
        <f t="shared" si="40"/>
        <v>0</v>
      </c>
      <c r="J133" s="24">
        <f t="shared" si="40"/>
        <v>0</v>
      </c>
      <c r="K133" s="24">
        <f t="shared" si="40"/>
        <v>0</v>
      </c>
      <c r="L133" s="24">
        <f t="shared" si="40"/>
        <v>0</v>
      </c>
      <c r="M133" s="24">
        <f t="shared" si="40"/>
        <v>0</v>
      </c>
      <c r="N133" s="24">
        <f t="shared" si="40"/>
        <v>0</v>
      </c>
      <c r="O133" s="25">
        <f t="shared" si="39"/>
        <v>0</v>
      </c>
      <c r="P133" s="1"/>
    </row>
    <row r="134" spans="2:16" ht="42.5" x14ac:dyDescent="0.35">
      <c r="B134" s="26" t="s">
        <v>54</v>
      </c>
      <c r="C134" s="27">
        <f>C128+C133</f>
        <v>0</v>
      </c>
      <c r="D134" s="27">
        <f>D128+D133</f>
        <v>0</v>
      </c>
      <c r="E134" s="27">
        <f t="shared" ref="E134:N134" si="41">E128+E133</f>
        <v>0</v>
      </c>
      <c r="F134" s="27">
        <f t="shared" si="41"/>
        <v>0</v>
      </c>
      <c r="G134" s="27">
        <f t="shared" si="41"/>
        <v>0</v>
      </c>
      <c r="H134" s="27">
        <f t="shared" si="41"/>
        <v>0</v>
      </c>
      <c r="I134" s="27">
        <f t="shared" si="41"/>
        <v>0</v>
      </c>
      <c r="J134" s="27">
        <f t="shared" si="41"/>
        <v>0</v>
      </c>
      <c r="K134" s="27">
        <f t="shared" si="41"/>
        <v>0</v>
      </c>
      <c r="L134" s="27">
        <f t="shared" si="41"/>
        <v>0</v>
      </c>
      <c r="M134" s="27">
        <f t="shared" si="41"/>
        <v>0</v>
      </c>
      <c r="N134" s="27">
        <f t="shared" si="41"/>
        <v>0</v>
      </c>
      <c r="O134" s="23">
        <f t="shared" si="39"/>
        <v>0</v>
      </c>
      <c r="P134" s="1"/>
    </row>
    <row r="135" spans="2:16" x14ac:dyDescent="0.35">
      <c r="B135" s="161" t="s">
        <v>55</v>
      </c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3"/>
      <c r="P135" s="1"/>
    </row>
    <row r="136" spans="2:16" x14ac:dyDescent="0.35">
      <c r="B136" s="34" t="s">
        <v>56</v>
      </c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23">
        <f t="shared" ref="O136:O149" si="42">SUM(C136:N136)</f>
        <v>0</v>
      </c>
      <c r="P136" s="1"/>
    </row>
    <row r="137" spans="2:16" x14ac:dyDescent="0.35">
      <c r="B137" s="34" t="s">
        <v>57</v>
      </c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23">
        <f t="shared" si="42"/>
        <v>0</v>
      </c>
      <c r="P137" s="1"/>
    </row>
    <row r="138" spans="2:16" x14ac:dyDescent="0.35">
      <c r="B138" s="34" t="s">
        <v>58</v>
      </c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23">
        <f t="shared" si="42"/>
        <v>0</v>
      </c>
      <c r="P138" s="1"/>
    </row>
    <row r="139" spans="2:16" x14ac:dyDescent="0.35">
      <c r="B139" s="34" t="s">
        <v>113</v>
      </c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23">
        <f t="shared" si="42"/>
        <v>0</v>
      </c>
      <c r="P139" s="1"/>
    </row>
    <row r="140" spans="2:16" x14ac:dyDescent="0.35">
      <c r="B140" s="34" t="s">
        <v>59</v>
      </c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23">
        <f t="shared" si="42"/>
        <v>0</v>
      </c>
      <c r="P140" s="1"/>
    </row>
    <row r="141" spans="2:16" x14ac:dyDescent="0.35">
      <c r="B141" s="34" t="s">
        <v>60</v>
      </c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23">
        <f t="shared" si="42"/>
        <v>0</v>
      </c>
      <c r="P141" s="1"/>
    </row>
    <row r="142" spans="2:16" x14ac:dyDescent="0.35">
      <c r="B142" s="34" t="s">
        <v>61</v>
      </c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23">
        <f t="shared" si="42"/>
        <v>0</v>
      </c>
      <c r="P142" s="1"/>
    </row>
    <row r="143" spans="2:16" x14ac:dyDescent="0.35">
      <c r="B143" s="34" t="s">
        <v>62</v>
      </c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23">
        <f t="shared" si="42"/>
        <v>0</v>
      </c>
      <c r="P143" s="1"/>
    </row>
    <row r="144" spans="2:16" x14ac:dyDescent="0.35">
      <c r="B144" s="34" t="s">
        <v>63</v>
      </c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23">
        <f t="shared" si="42"/>
        <v>0</v>
      </c>
      <c r="P144" s="1"/>
    </row>
    <row r="145" spans="2:16" ht="28.5" x14ac:dyDescent="0.35">
      <c r="B145" s="34" t="s">
        <v>64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23">
        <f t="shared" si="42"/>
        <v>0</v>
      </c>
      <c r="P145" s="1"/>
    </row>
    <row r="146" spans="2:16" ht="28.5" x14ac:dyDescent="0.35">
      <c r="B146" s="34" t="s">
        <v>65</v>
      </c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23">
        <f t="shared" si="42"/>
        <v>0</v>
      </c>
      <c r="P146" s="1"/>
    </row>
    <row r="147" spans="2:16" x14ac:dyDescent="0.35">
      <c r="B147" s="34" t="s">
        <v>66</v>
      </c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23">
        <f t="shared" si="42"/>
        <v>0</v>
      </c>
      <c r="P147" s="1"/>
    </row>
    <row r="148" spans="2:16" x14ac:dyDescent="0.35">
      <c r="B148" s="34" t="s">
        <v>67</v>
      </c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23">
        <f t="shared" si="42"/>
        <v>0</v>
      </c>
      <c r="P148" s="1"/>
    </row>
    <row r="149" spans="2:16" x14ac:dyDescent="0.35">
      <c r="B149" s="35" t="s">
        <v>68</v>
      </c>
      <c r="C149" s="24">
        <f>SUM(C136:C148)</f>
        <v>0</v>
      </c>
      <c r="D149" s="24">
        <f t="shared" ref="D149:N149" si="43">SUM(D136:D148)</f>
        <v>0</v>
      </c>
      <c r="E149" s="24">
        <f t="shared" si="43"/>
        <v>0</v>
      </c>
      <c r="F149" s="24">
        <f t="shared" si="43"/>
        <v>0</v>
      </c>
      <c r="G149" s="24">
        <f t="shared" si="43"/>
        <v>0</v>
      </c>
      <c r="H149" s="24">
        <f t="shared" si="43"/>
        <v>0</v>
      </c>
      <c r="I149" s="24">
        <f t="shared" si="43"/>
        <v>0</v>
      </c>
      <c r="J149" s="24">
        <f t="shared" si="43"/>
        <v>0</v>
      </c>
      <c r="K149" s="24">
        <f t="shared" si="43"/>
        <v>0</v>
      </c>
      <c r="L149" s="24">
        <f t="shared" si="43"/>
        <v>0</v>
      </c>
      <c r="M149" s="24">
        <f t="shared" si="43"/>
        <v>0</v>
      </c>
      <c r="N149" s="24">
        <f t="shared" si="43"/>
        <v>0</v>
      </c>
      <c r="O149" s="25">
        <f t="shared" si="42"/>
        <v>0</v>
      </c>
      <c r="P149" s="1"/>
    </row>
    <row r="150" spans="2:16" x14ac:dyDescent="0.35">
      <c r="B150" s="161" t="s">
        <v>69</v>
      </c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3"/>
      <c r="P150" s="1"/>
    </row>
    <row r="151" spans="2:16" x14ac:dyDescent="0.35">
      <c r="B151" s="34" t="s">
        <v>70</v>
      </c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23">
        <f t="shared" ref="O151:O155" si="44">SUM(C151:N151)</f>
        <v>0</v>
      </c>
      <c r="P151" s="1"/>
    </row>
    <row r="152" spans="2:16" x14ac:dyDescent="0.35">
      <c r="B152" s="34" t="s">
        <v>71</v>
      </c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23">
        <f t="shared" si="44"/>
        <v>0</v>
      </c>
      <c r="P152" s="1"/>
    </row>
    <row r="153" spans="2:16" x14ac:dyDescent="0.35">
      <c r="B153" s="34" t="s">
        <v>72</v>
      </c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23">
        <f t="shared" si="44"/>
        <v>0</v>
      </c>
      <c r="P153" s="1"/>
    </row>
    <row r="154" spans="2:16" ht="28.5" x14ac:dyDescent="0.35">
      <c r="B154" s="35" t="s">
        <v>73</v>
      </c>
      <c r="C154" s="24">
        <f t="shared" ref="C154:N154" si="45">SUM(C151:C153)</f>
        <v>0</v>
      </c>
      <c r="D154" s="24">
        <f t="shared" si="45"/>
        <v>0</v>
      </c>
      <c r="E154" s="24">
        <f t="shared" si="45"/>
        <v>0</v>
      </c>
      <c r="F154" s="24">
        <f t="shared" si="45"/>
        <v>0</v>
      </c>
      <c r="G154" s="24">
        <f t="shared" si="45"/>
        <v>0</v>
      </c>
      <c r="H154" s="24">
        <f t="shared" si="45"/>
        <v>0</v>
      </c>
      <c r="I154" s="24">
        <f t="shared" si="45"/>
        <v>0</v>
      </c>
      <c r="J154" s="24">
        <f t="shared" si="45"/>
        <v>0</v>
      </c>
      <c r="K154" s="24">
        <f t="shared" si="45"/>
        <v>0</v>
      </c>
      <c r="L154" s="24">
        <f t="shared" si="45"/>
        <v>0</v>
      </c>
      <c r="M154" s="24">
        <f t="shared" si="45"/>
        <v>0</v>
      </c>
      <c r="N154" s="24">
        <f t="shared" si="45"/>
        <v>0</v>
      </c>
      <c r="O154" s="25">
        <f t="shared" si="44"/>
        <v>0</v>
      </c>
      <c r="P154" s="1"/>
    </row>
    <row r="155" spans="2:16" ht="28.5" x14ac:dyDescent="0.35">
      <c r="B155" s="36" t="s">
        <v>74</v>
      </c>
      <c r="C155" s="21">
        <f t="shared" ref="C155:N155" si="46">C149+C154</f>
        <v>0</v>
      </c>
      <c r="D155" s="21">
        <f t="shared" si="46"/>
        <v>0</v>
      </c>
      <c r="E155" s="21">
        <f t="shared" si="46"/>
        <v>0</v>
      </c>
      <c r="F155" s="21">
        <f t="shared" si="46"/>
        <v>0</v>
      </c>
      <c r="G155" s="21">
        <f t="shared" si="46"/>
        <v>0</v>
      </c>
      <c r="H155" s="21">
        <f t="shared" si="46"/>
        <v>0</v>
      </c>
      <c r="I155" s="21">
        <f t="shared" si="46"/>
        <v>0</v>
      </c>
      <c r="J155" s="21">
        <f t="shared" si="46"/>
        <v>0</v>
      </c>
      <c r="K155" s="21">
        <f t="shared" si="46"/>
        <v>0</v>
      </c>
      <c r="L155" s="21">
        <f t="shared" si="46"/>
        <v>0</v>
      </c>
      <c r="M155" s="21">
        <f t="shared" si="46"/>
        <v>0</v>
      </c>
      <c r="N155" s="21">
        <f t="shared" si="46"/>
        <v>0</v>
      </c>
      <c r="O155" s="22">
        <f t="shared" si="44"/>
        <v>0</v>
      </c>
      <c r="P155" s="1"/>
    </row>
    <row r="156" spans="2:16" ht="29" thickBot="1" x14ac:dyDescent="0.4">
      <c r="B156" s="28" t="s">
        <v>75</v>
      </c>
      <c r="C156" s="29">
        <f t="shared" ref="C156:N156" si="47">C128+C133-C155</f>
        <v>0</v>
      </c>
      <c r="D156" s="29">
        <f t="shared" si="47"/>
        <v>0</v>
      </c>
      <c r="E156" s="29">
        <f t="shared" si="47"/>
        <v>0</v>
      </c>
      <c r="F156" s="29">
        <f t="shared" si="47"/>
        <v>0</v>
      </c>
      <c r="G156" s="29">
        <f t="shared" si="47"/>
        <v>0</v>
      </c>
      <c r="H156" s="29">
        <f t="shared" si="47"/>
        <v>0</v>
      </c>
      <c r="I156" s="29">
        <f t="shared" si="47"/>
        <v>0</v>
      </c>
      <c r="J156" s="29">
        <f t="shared" si="47"/>
        <v>0</v>
      </c>
      <c r="K156" s="29">
        <f t="shared" si="47"/>
        <v>0</v>
      </c>
      <c r="L156" s="29">
        <f t="shared" si="47"/>
        <v>0</v>
      </c>
      <c r="M156" s="29">
        <f t="shared" si="47"/>
        <v>0</v>
      </c>
      <c r="N156" s="29">
        <f t="shared" si="47"/>
        <v>0</v>
      </c>
      <c r="O156" s="30"/>
      <c r="P156" s="1"/>
    </row>
  </sheetData>
  <sheetProtection algorithmName="SHA-512" hashValue="dtYFbGDc8OwYhmacw3ryx0gCzLoCCvz49pdOvCh/QiNiw0l5DEzr/EIU01Hihell3GyQgkWpvA6ocOwLGjLIzg==" saltValue="lEST2+sT0r4HqMPwZAAsqQ==" spinCount="100000" sheet="1" objects="1" scenarios="1"/>
  <mergeCells count="16">
    <mergeCell ref="B129:O129"/>
    <mergeCell ref="B135:O135"/>
    <mergeCell ref="B150:O150"/>
    <mergeCell ref="B1:O1"/>
    <mergeCell ref="B67:O67"/>
    <mergeCell ref="B73:O73"/>
    <mergeCell ref="B88:O88"/>
    <mergeCell ref="B98:O98"/>
    <mergeCell ref="B104:O104"/>
    <mergeCell ref="B119:O119"/>
    <mergeCell ref="B5:O5"/>
    <mergeCell ref="B11:O11"/>
    <mergeCell ref="B26:O26"/>
    <mergeCell ref="B36:O36"/>
    <mergeCell ref="B42:O42"/>
    <mergeCell ref="B57:O5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8EA9-412E-4BF1-9945-0F7B9891C5A6}">
  <dimension ref="B2:I16"/>
  <sheetViews>
    <sheetView zoomScale="85" zoomScaleNormal="85" workbookViewId="0">
      <selection activeCell="F13" sqref="F13"/>
    </sheetView>
  </sheetViews>
  <sheetFormatPr defaultColWidth="11.453125" defaultRowHeight="11.5" x14ac:dyDescent="0.25"/>
  <cols>
    <col min="1" max="1" width="3.54296875" style="51" customWidth="1"/>
    <col min="2" max="2" width="24.26953125" style="51" customWidth="1"/>
    <col min="3" max="8" width="15.6328125" style="51" customWidth="1"/>
    <col min="9" max="16384" width="11.453125" style="51"/>
  </cols>
  <sheetData>
    <row r="2" spans="2:9" ht="19" x14ac:dyDescent="0.4">
      <c r="B2" s="91" t="s">
        <v>88</v>
      </c>
    </row>
    <row r="3" spans="2:9" ht="15" thickBot="1" x14ac:dyDescent="0.4">
      <c r="B3" s="55" t="s">
        <v>35</v>
      </c>
    </row>
    <row r="4" spans="2:9" ht="33.5" customHeight="1" thickBot="1" x14ac:dyDescent="0.35">
      <c r="B4" s="92"/>
      <c r="C4" s="93" t="s">
        <v>6</v>
      </c>
      <c r="D4" s="94" t="s">
        <v>82</v>
      </c>
      <c r="E4" s="94" t="s">
        <v>83</v>
      </c>
      <c r="F4" s="95" t="s">
        <v>84</v>
      </c>
      <c r="G4" s="95" t="s">
        <v>85</v>
      </c>
      <c r="H4" s="96" t="s">
        <v>104</v>
      </c>
      <c r="I4" s="56"/>
    </row>
    <row r="5" spans="2:9" ht="63.5" customHeight="1" x14ac:dyDescent="0.3">
      <c r="B5" s="97" t="s">
        <v>80</v>
      </c>
      <c r="C5" s="98">
        <f>'Shtojca 03b'!C4</f>
        <v>0</v>
      </c>
      <c r="D5" s="99">
        <f>'Shtojca 03b'!C35</f>
        <v>0</v>
      </c>
      <c r="E5" s="99">
        <f>'Shtojca 03b'!C66</f>
        <v>0</v>
      </c>
      <c r="F5" s="99">
        <f>'Shtojca 03b'!C97</f>
        <v>0</v>
      </c>
      <c r="G5" s="99">
        <f>'Shtojca 03b'!C128</f>
        <v>0</v>
      </c>
      <c r="H5" s="100"/>
      <c r="I5" s="56"/>
    </row>
    <row r="6" spans="2:9" ht="14" x14ac:dyDescent="0.3">
      <c r="B6" s="101" t="s">
        <v>11</v>
      </c>
      <c r="C6" s="102">
        <f>'Shtojca 03b'!O9</f>
        <v>0</v>
      </c>
      <c r="D6" s="103">
        <f>'Shtojca 03b'!O40</f>
        <v>0</v>
      </c>
      <c r="E6" s="103">
        <f>'Shtojca 03b'!O71</f>
        <v>0</v>
      </c>
      <c r="F6" s="104">
        <f>'Shtojca 03b'!O102</f>
        <v>0</v>
      </c>
      <c r="G6" s="104">
        <f>'Shtojca 03b'!O133</f>
        <v>0</v>
      </c>
      <c r="H6" s="105">
        <f>SUM(C6:G6)</f>
        <v>0</v>
      </c>
      <c r="I6" s="56"/>
    </row>
    <row r="7" spans="2:9" ht="28" x14ac:dyDescent="0.3">
      <c r="B7" s="106" t="s">
        <v>13</v>
      </c>
      <c r="C7" s="107">
        <f>SUM(C5:C6)</f>
        <v>0</v>
      </c>
      <c r="D7" s="108">
        <f>SUM(D5:D6)</f>
        <v>0</v>
      </c>
      <c r="E7" s="108">
        <f>SUM(E5:E6)</f>
        <v>0</v>
      </c>
      <c r="F7" s="109">
        <f>SUM(F5:F6)</f>
        <v>0</v>
      </c>
      <c r="G7" s="109">
        <f>SUM(G5:G6)</f>
        <v>0</v>
      </c>
      <c r="H7" s="110"/>
      <c r="I7" s="56"/>
    </row>
    <row r="8" spans="2:9" ht="28.5" x14ac:dyDescent="0.35">
      <c r="B8" s="111" t="s">
        <v>86</v>
      </c>
      <c r="C8" s="112">
        <f>'Shtojca 03b'!O25</f>
        <v>0</v>
      </c>
      <c r="D8" s="108">
        <f>'Shtojca 03b'!O56</f>
        <v>0</v>
      </c>
      <c r="E8" s="108">
        <f>'Shtojca 03b'!O87</f>
        <v>0</v>
      </c>
      <c r="F8" s="109">
        <f>'Shtojca 03b'!O118</f>
        <v>0</v>
      </c>
      <c r="G8" s="109">
        <f>'Shtojca 03b'!O149</f>
        <v>0</v>
      </c>
      <c r="H8" s="105">
        <f t="shared" ref="H8:H10" si="0">SUM(C8:G8)</f>
        <v>0</v>
      </c>
      <c r="I8" s="56"/>
    </row>
    <row r="9" spans="2:9" ht="28.5" x14ac:dyDescent="0.35">
      <c r="B9" s="111" t="s">
        <v>87</v>
      </c>
      <c r="C9" s="112">
        <f>'Shtojca 03b'!O30</f>
        <v>0</v>
      </c>
      <c r="D9" s="108">
        <f>'Shtojca 03b'!O61</f>
        <v>0</v>
      </c>
      <c r="E9" s="108">
        <f>'Shtojca 03b'!O92</f>
        <v>0</v>
      </c>
      <c r="F9" s="109">
        <f>'Shtojca 03b'!O123</f>
        <v>0</v>
      </c>
      <c r="G9" s="109">
        <f>'Shtojca 03b'!O154</f>
        <v>0</v>
      </c>
      <c r="H9" s="105">
        <f t="shared" si="0"/>
        <v>0</v>
      </c>
      <c r="I9" s="56"/>
    </row>
    <row r="10" spans="2:9" ht="14" x14ac:dyDescent="0.3">
      <c r="B10" s="101" t="s">
        <v>12</v>
      </c>
      <c r="C10" s="102">
        <f>SUM(C8:C9)</f>
        <v>0</v>
      </c>
      <c r="D10" s="103">
        <f>SUM(D8:D9)</f>
        <v>0</v>
      </c>
      <c r="E10" s="103">
        <f>E8+E9</f>
        <v>0</v>
      </c>
      <c r="F10" s="104">
        <f>F8+F9</f>
        <v>0</v>
      </c>
      <c r="G10" s="104">
        <f>G8+G9</f>
        <v>0</v>
      </c>
      <c r="H10" s="105">
        <f t="shared" si="0"/>
        <v>0</v>
      </c>
      <c r="I10" s="56"/>
    </row>
    <row r="11" spans="2:9" ht="42.5" thickBot="1" x14ac:dyDescent="0.35">
      <c r="B11" s="113" t="s">
        <v>81</v>
      </c>
      <c r="C11" s="114">
        <f>C5+C6-C10</f>
        <v>0</v>
      </c>
      <c r="D11" s="115">
        <f>D5+D6-D10</f>
        <v>0</v>
      </c>
      <c r="E11" s="115">
        <f>E5+E6-E10</f>
        <v>0</v>
      </c>
      <c r="F11" s="116">
        <f>F5+F6-F10</f>
        <v>0</v>
      </c>
      <c r="G11" s="116">
        <f>G5+G6-G10</f>
        <v>0</v>
      </c>
      <c r="H11" s="117"/>
      <c r="I11" s="56"/>
    </row>
    <row r="12" spans="2:9" ht="14" x14ac:dyDescent="0.3">
      <c r="B12" s="56"/>
      <c r="C12" s="56"/>
      <c r="D12" s="56"/>
      <c r="E12" s="56"/>
      <c r="F12" s="56"/>
      <c r="G12" s="56"/>
      <c r="H12" s="56"/>
      <c r="I12" s="56"/>
    </row>
    <row r="13" spans="2:9" ht="14" x14ac:dyDescent="0.3">
      <c r="B13" s="56" t="s">
        <v>14</v>
      </c>
      <c r="C13" s="118"/>
      <c r="D13" s="118"/>
      <c r="E13" s="56"/>
      <c r="F13" s="56"/>
      <c r="G13" s="56"/>
      <c r="H13" s="56"/>
      <c r="I13" s="56"/>
    </row>
    <row r="14" spans="2:9" ht="14" x14ac:dyDescent="0.3">
      <c r="B14" s="56"/>
      <c r="C14" s="56"/>
      <c r="D14" s="56"/>
      <c r="E14" s="56"/>
      <c r="F14" s="56"/>
      <c r="G14" s="56"/>
      <c r="H14" s="56"/>
      <c r="I14" s="56"/>
    </row>
    <row r="15" spans="2:9" ht="14" x14ac:dyDescent="0.3">
      <c r="B15" s="56"/>
      <c r="C15" s="56"/>
      <c r="D15" s="56"/>
      <c r="E15" s="56"/>
      <c r="F15" s="56"/>
      <c r="G15" s="56"/>
      <c r="H15" s="56"/>
      <c r="I15" s="56"/>
    </row>
    <row r="16" spans="2:9" ht="14" x14ac:dyDescent="0.3">
      <c r="B16" s="56"/>
      <c r="C16" s="56"/>
      <c r="D16" s="56"/>
      <c r="E16" s="56"/>
      <c r="F16" s="56"/>
      <c r="G16" s="56"/>
      <c r="H16" s="56"/>
      <c r="I16" s="56"/>
    </row>
  </sheetData>
  <sheetProtection algorithmName="SHA-512" hashValue="vDBGT8/0sBEp7yn1g8er7Ma9ou0APAL1m+1GE3iUxL2BzCTczFlaMqgmcBga9Md7sNgQpTjotRSnTYbRxmbgPw==" saltValue="nkLTKsoetzWc91Vcqve39g==" spinCount="100000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7840-32B4-4C08-837B-66F93931CE22}">
  <dimension ref="B2:N12"/>
  <sheetViews>
    <sheetView tabSelected="1" workbookViewId="0">
      <selection activeCell="F21" sqref="F21"/>
    </sheetView>
  </sheetViews>
  <sheetFormatPr defaultColWidth="12" defaultRowHeight="14" x14ac:dyDescent="0.3"/>
  <cols>
    <col min="1" max="1" width="3.90625" style="56" customWidth="1"/>
    <col min="2" max="2" width="14.26953125" style="56" customWidth="1"/>
    <col min="3" max="14" width="8.90625" style="56" customWidth="1"/>
    <col min="15" max="16384" width="12" style="56"/>
  </cols>
  <sheetData>
    <row r="2" spans="2:14" ht="19.5" x14ac:dyDescent="0.45">
      <c r="B2" s="119" t="s">
        <v>99</v>
      </c>
    </row>
    <row r="3" spans="2:14" ht="15" thickBot="1" x14ac:dyDescent="0.4">
      <c r="B3" s="55" t="s">
        <v>19</v>
      </c>
    </row>
    <row r="4" spans="2:14" ht="44.5" customHeight="1" x14ac:dyDescent="0.3">
      <c r="B4" s="169" t="s">
        <v>89</v>
      </c>
      <c r="C4" s="171" t="s">
        <v>101</v>
      </c>
      <c r="D4" s="172"/>
      <c r="E4" s="173"/>
      <c r="F4" s="174" t="s">
        <v>102</v>
      </c>
      <c r="G4" s="175"/>
      <c r="H4" s="176"/>
      <c r="I4" s="177" t="s">
        <v>103</v>
      </c>
      <c r="J4" s="178"/>
      <c r="K4" s="178"/>
      <c r="L4" s="179"/>
      <c r="M4" s="180" t="s">
        <v>97</v>
      </c>
      <c r="N4" s="182" t="s">
        <v>98</v>
      </c>
    </row>
    <row r="5" spans="2:14" ht="84" x14ac:dyDescent="0.3">
      <c r="B5" s="170"/>
      <c r="C5" s="120" t="s">
        <v>92</v>
      </c>
      <c r="D5" s="121" t="s">
        <v>93</v>
      </c>
      <c r="E5" s="122" t="s">
        <v>94</v>
      </c>
      <c r="F5" s="123" t="s">
        <v>92</v>
      </c>
      <c r="G5" s="124" t="s">
        <v>93</v>
      </c>
      <c r="H5" s="125" t="s">
        <v>94</v>
      </c>
      <c r="I5" s="126" t="s">
        <v>111</v>
      </c>
      <c r="J5" s="127" t="s">
        <v>110</v>
      </c>
      <c r="K5" s="127" t="s">
        <v>95</v>
      </c>
      <c r="L5" s="128" t="s">
        <v>96</v>
      </c>
      <c r="M5" s="181"/>
      <c r="N5" s="183"/>
    </row>
    <row r="6" spans="2:14" x14ac:dyDescent="0.3">
      <c r="B6" s="129" t="s">
        <v>6</v>
      </c>
      <c r="C6" s="38"/>
      <c r="D6" s="39"/>
      <c r="E6" s="130">
        <f>D6-C6</f>
        <v>0</v>
      </c>
      <c r="F6" s="40"/>
      <c r="G6" s="39"/>
      <c r="H6" s="131">
        <f>G6-F6</f>
        <v>0</v>
      </c>
      <c r="I6" s="132">
        <f>F6-C6</f>
        <v>0</v>
      </c>
      <c r="J6" s="133">
        <f>G6-D6</f>
        <v>0</v>
      </c>
      <c r="K6" s="133">
        <f>H6-E6</f>
        <v>0</v>
      </c>
      <c r="L6" s="131">
        <f>K6</f>
        <v>0</v>
      </c>
      <c r="M6" s="165"/>
      <c r="N6" s="131">
        <f>L6-$M$6</f>
        <v>0</v>
      </c>
    </row>
    <row r="7" spans="2:14" x14ac:dyDescent="0.3">
      <c r="B7" s="134" t="s">
        <v>90</v>
      </c>
      <c r="C7" s="41"/>
      <c r="D7" s="42"/>
      <c r="E7" s="130">
        <f t="shared" ref="E7:E10" si="0">D7-C7</f>
        <v>0</v>
      </c>
      <c r="F7" s="43"/>
      <c r="G7" s="42"/>
      <c r="H7" s="131">
        <f t="shared" ref="H7:H10" si="1">G7-F7</f>
        <v>0</v>
      </c>
      <c r="I7" s="135">
        <f t="shared" ref="I7:K10" si="2">F7-C7</f>
        <v>0</v>
      </c>
      <c r="J7" s="136">
        <f t="shared" si="2"/>
        <v>0</v>
      </c>
      <c r="K7" s="136">
        <f t="shared" si="2"/>
        <v>0</v>
      </c>
      <c r="L7" s="137">
        <f>L6+K7</f>
        <v>0</v>
      </c>
      <c r="M7" s="166"/>
      <c r="N7" s="137">
        <f t="shared" ref="N7:N9" si="3">L7-$M$6</f>
        <v>0</v>
      </c>
    </row>
    <row r="8" spans="2:14" x14ac:dyDescent="0.3">
      <c r="B8" s="129" t="s">
        <v>91</v>
      </c>
      <c r="C8" s="44"/>
      <c r="D8" s="39"/>
      <c r="E8" s="130">
        <f t="shared" si="0"/>
        <v>0</v>
      </c>
      <c r="F8" s="40"/>
      <c r="G8" s="39"/>
      <c r="H8" s="131">
        <f t="shared" si="1"/>
        <v>0</v>
      </c>
      <c r="I8" s="132">
        <f t="shared" si="2"/>
        <v>0</v>
      </c>
      <c r="J8" s="133">
        <f t="shared" si="2"/>
        <v>0</v>
      </c>
      <c r="K8" s="133">
        <f t="shared" si="2"/>
        <v>0</v>
      </c>
      <c r="L8" s="131">
        <f>L7+K8</f>
        <v>0</v>
      </c>
      <c r="M8" s="166"/>
      <c r="N8" s="131">
        <f t="shared" si="3"/>
        <v>0</v>
      </c>
    </row>
    <row r="9" spans="2:14" x14ac:dyDescent="0.3">
      <c r="B9" s="138" t="s">
        <v>9</v>
      </c>
      <c r="C9" s="45"/>
      <c r="D9" s="46"/>
      <c r="E9" s="130">
        <f t="shared" si="0"/>
        <v>0</v>
      </c>
      <c r="F9" s="47"/>
      <c r="G9" s="46"/>
      <c r="H9" s="131">
        <f t="shared" si="1"/>
        <v>0</v>
      </c>
      <c r="I9" s="139">
        <f t="shared" si="2"/>
        <v>0</v>
      </c>
      <c r="J9" s="140">
        <f t="shared" si="2"/>
        <v>0</v>
      </c>
      <c r="K9" s="140">
        <f t="shared" si="2"/>
        <v>0</v>
      </c>
      <c r="L9" s="141">
        <f>L8+K9</f>
        <v>0</v>
      </c>
      <c r="M9" s="166"/>
      <c r="N9" s="141">
        <f t="shared" si="3"/>
        <v>0</v>
      </c>
    </row>
    <row r="10" spans="2:14" ht="14.5" thickBot="1" x14ac:dyDescent="0.35">
      <c r="B10" s="142" t="s">
        <v>10</v>
      </c>
      <c r="C10" s="48"/>
      <c r="D10" s="49"/>
      <c r="E10" s="143">
        <f t="shared" si="0"/>
        <v>0</v>
      </c>
      <c r="F10" s="50"/>
      <c r="G10" s="49"/>
      <c r="H10" s="144">
        <f t="shared" si="1"/>
        <v>0</v>
      </c>
      <c r="I10" s="145">
        <f t="shared" si="2"/>
        <v>0</v>
      </c>
      <c r="J10" s="146">
        <f t="shared" si="2"/>
        <v>0</v>
      </c>
      <c r="K10" s="146">
        <f t="shared" si="2"/>
        <v>0</v>
      </c>
      <c r="L10" s="144">
        <f>L9+K10</f>
        <v>0</v>
      </c>
      <c r="M10" s="167"/>
      <c r="N10" s="144">
        <f>L10-$M$6</f>
        <v>0</v>
      </c>
    </row>
    <row r="11" spans="2:14" x14ac:dyDescent="0.3">
      <c r="B11" s="147"/>
    </row>
    <row r="12" spans="2:14" x14ac:dyDescent="0.3">
      <c r="B12" s="168" t="s">
        <v>100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</sheetData>
  <sheetProtection algorithmName="SHA-512" hashValue="9DLcopdNOkUqu2R9P04pso45tViO09eyRN1k14y8OCfS1lmcx7Tapu7INOUDLG6dsqDwaQDLoaowl+sAXZQUAA==" saltValue="xDuSjT9io7fh9Kq2hFoK7w==" spinCount="100000" sheet="1" objects="1" scenarios="1"/>
  <mergeCells count="8">
    <mergeCell ref="M6:M10"/>
    <mergeCell ref="B12:N12"/>
    <mergeCell ref="B4:B5"/>
    <mergeCell ref="C4:E4"/>
    <mergeCell ref="F4:H4"/>
    <mergeCell ref="I4:L4"/>
    <mergeCell ref="M4:M5"/>
    <mergeCell ref="N4:N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7ac97-ec38-42e1-ad97-13b9a31d4249" xsi:nil="true"/>
    <lcf76f155ced4ddcb4097134ff3c332f xmlns="3031b645-e3eb-40d3-ad94-61f85d5715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DE08E71EA6E4C9D192248C1012FF5" ma:contentTypeVersion="20" ma:contentTypeDescription="Create a new document." ma:contentTypeScope="" ma:versionID="68e997db91e863bd0b9414aa7247dcb1">
  <xsd:schema xmlns:xsd="http://www.w3.org/2001/XMLSchema" xmlns:xs="http://www.w3.org/2001/XMLSchema" xmlns:p="http://schemas.microsoft.com/office/2006/metadata/properties" xmlns:ns2="3031b645-e3eb-40d3-ad94-61f85d571560" xmlns:ns3="6067ac97-ec38-42e1-ad97-13b9a31d4249" targetNamespace="http://schemas.microsoft.com/office/2006/metadata/properties" ma:root="true" ma:fieldsID="9f24fbeede66a6aa7fbe535747fd6ead" ns2:_="" ns3:_="">
    <xsd:import namespace="3031b645-e3eb-40d3-ad94-61f85d571560"/>
    <xsd:import namespace="6067ac97-ec38-42e1-ad97-13b9a31d4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1b645-e3eb-40d3-ad94-61f85d571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7ac97-ec38-42e1-ad97-13b9a31d4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30b490-91a0-4a5b-bc1b-0eb8f4620792}" ma:internalName="TaxCatchAll" ma:showField="CatchAllData" ma:web="6067ac97-ec38-42e1-ad97-13b9a31d4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51B7B-7F3C-4BA3-B0A2-87B5752F5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9720C-E0C2-4FDE-A0A0-4A05286D6D4D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67ac97-ec38-42e1-ad97-13b9a31d4249"/>
    <ds:schemaRef ds:uri="3031b645-e3eb-40d3-ad94-61f85d571560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EEF249-2C0F-4717-B53D-A46DE20965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Shtojca 03a</vt:lpstr>
      <vt:lpstr>Shtojca 03b</vt:lpstr>
      <vt:lpstr>Shtojca 03c</vt:lpstr>
      <vt:lpstr>Shtojca 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Limani-Xhemaj, Vjollca GIZ XK</dc:creator>
  <cp:keywords/>
  <dc:description/>
  <cp:lastModifiedBy>Voca, Hana GIZ XK</cp:lastModifiedBy>
  <cp:revision/>
  <cp:lastPrinted>2025-07-23T19:46:51Z</cp:lastPrinted>
  <dcterms:created xsi:type="dcterms:W3CDTF">2025-06-25T13:50:34Z</dcterms:created>
  <dcterms:modified xsi:type="dcterms:W3CDTF">2025-07-24T09:39:02Z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0x010100D45DE08E71EA6E4C9D192248C1012FF5</vt:lpwstr>
  </property>
  <property fmtid="{D5CDD505-2E9C-101B-9397-08002B2CF9AE}" pid="3" name="MediaServiceImageTags">
    <vt:lpwstr/>
  </property>
</Properties>
</file>